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2" windowWidth="15456" windowHeight="9696" tabRatio="764"/>
  </bookViews>
  <sheets>
    <sheet name="Prospetto 2" sheetId="1" r:id="rId1"/>
    <sheet name="Prospetto 3 - UDC" sheetId="2" r:id="rId2"/>
    <sheet name="Prospetto 3 - PD" sheetId="6" r:id="rId3"/>
    <sheet name="Prospetto 3 - NCD" sheetId="7" r:id="rId4"/>
    <sheet name="Prospetto 3 - SX PER LA PROV." sheetId="8" r:id="rId5"/>
    <sheet name="Prospetto 3 - Forza Italia" sheetId="9" r:id="rId6"/>
    <sheet name="Prospetto 3 - Prov. Mod e Rif" sheetId="10" r:id="rId7"/>
    <sheet name="Prospetto 3 - Fratelli d'Italia" sheetId="11" r:id="rId8"/>
    <sheet name="Prospetto 4" sheetId="3" r:id="rId9"/>
  </sheets>
  <definedNames>
    <definedName name="_xlnm.Print_Area" localSheetId="0">'Prospetto 2'!$A$1:$Q$35</definedName>
    <definedName name="_xlnm.Print_Area" localSheetId="5">'Prospetto 3 - Forza Italia'!$A$1:$S$65</definedName>
    <definedName name="_xlnm.Print_Area" localSheetId="7">'Prospetto 3 - Fratelli d''Italia'!$A$1:$S$65</definedName>
    <definedName name="_xlnm.Print_Area" localSheetId="3">'Prospetto 3 - NCD'!$A$1:$K$65</definedName>
    <definedName name="_xlnm.Print_Area" localSheetId="2">'Prospetto 3 - PD'!$A$1:$S$65</definedName>
    <definedName name="_xlnm.Print_Area" localSheetId="6">'Prospetto 3 - Prov. Mod e Rif'!$A$1:$O$65</definedName>
    <definedName name="_xlnm.Print_Area" localSheetId="4">'Prospetto 3 - SX PER LA PROV.'!$A$1:$K$65</definedName>
    <definedName name="_xlnm.Print_Area" localSheetId="1">'Prospetto 3 - UDC'!$A$1:$M$65</definedName>
    <definedName name="_xlnm.Print_Area" localSheetId="8">'Prospetto 4'!$D$21</definedName>
    <definedName name="_xlnm.Print_Titles" localSheetId="5">'Prospetto 3 - Forza Italia'!$1:$6</definedName>
    <definedName name="_xlnm.Print_Titles" localSheetId="7">'Prospetto 3 - Fratelli d''Italia'!$1:$6</definedName>
    <definedName name="_xlnm.Print_Titles" localSheetId="3">'Prospetto 3 - NCD'!$1:$6</definedName>
    <definedName name="_xlnm.Print_Titles" localSheetId="2">'Prospetto 3 - PD'!$1:$6</definedName>
    <definedName name="_xlnm.Print_Titles" localSheetId="6">'Prospetto 3 - Prov. Mod e Rif'!$1:$6</definedName>
    <definedName name="_xlnm.Print_Titles" localSheetId="4">'Prospetto 3 - SX PER LA PROV.'!$1:$6</definedName>
    <definedName name="_xlnm.Print_Titles" localSheetId="1">'Prospetto 3 - UDC'!$1:$6</definedName>
  </definedNames>
  <calcPr calcId="145621"/>
</workbook>
</file>

<file path=xl/calcChain.xml><?xml version="1.0" encoding="utf-8"?>
<calcChain xmlns="http://schemas.openxmlformats.org/spreadsheetml/2006/main">
  <c r="R63" i="11" l="1"/>
  <c r="S63" i="11" s="1"/>
  <c r="P63" i="11"/>
  <c r="Q63" i="11" s="1"/>
  <c r="N63" i="11"/>
  <c r="O63" i="11" s="1"/>
  <c r="L63" i="11"/>
  <c r="M63" i="11" s="1"/>
  <c r="J63" i="11"/>
  <c r="K63" i="11" s="1"/>
  <c r="H63" i="11"/>
  <c r="I63" i="11" s="1"/>
  <c r="F63" i="11"/>
  <c r="G63" i="11" s="1"/>
  <c r="D63" i="11"/>
  <c r="E63" i="11" s="1"/>
  <c r="R59" i="11"/>
  <c r="S59" i="11" s="1"/>
  <c r="P59" i="11"/>
  <c r="Q59" i="11" s="1"/>
  <c r="N59" i="11"/>
  <c r="O59" i="11" s="1"/>
  <c r="L59" i="11"/>
  <c r="M59" i="11" s="1"/>
  <c r="J59" i="11"/>
  <c r="K59" i="11" s="1"/>
  <c r="H59" i="11"/>
  <c r="I59" i="11" s="1"/>
  <c r="F59" i="11"/>
  <c r="G59" i="11" s="1"/>
  <c r="D59" i="11"/>
  <c r="E59" i="11" s="1"/>
  <c r="R55" i="11"/>
  <c r="S55" i="11" s="1"/>
  <c r="P55" i="11"/>
  <c r="Q55" i="11" s="1"/>
  <c r="N55" i="11"/>
  <c r="O55" i="11" s="1"/>
  <c r="L55" i="11"/>
  <c r="M55" i="11" s="1"/>
  <c r="J55" i="11"/>
  <c r="K55" i="11" s="1"/>
  <c r="H55" i="11"/>
  <c r="I55" i="11" s="1"/>
  <c r="F55" i="11"/>
  <c r="G55" i="11" s="1"/>
  <c r="D55" i="11"/>
  <c r="E55" i="11" s="1"/>
  <c r="R51" i="11"/>
  <c r="S51" i="11" s="1"/>
  <c r="P51" i="11"/>
  <c r="Q51" i="11" s="1"/>
  <c r="N51" i="11"/>
  <c r="O51" i="11" s="1"/>
  <c r="L51" i="11"/>
  <c r="M51" i="11" s="1"/>
  <c r="J51" i="11"/>
  <c r="K51" i="11" s="1"/>
  <c r="H51" i="11"/>
  <c r="I51" i="11" s="1"/>
  <c r="F51" i="11"/>
  <c r="G51" i="11" s="1"/>
  <c r="D51" i="11"/>
  <c r="E51" i="11" s="1"/>
  <c r="R47" i="11"/>
  <c r="S47" i="11" s="1"/>
  <c r="P47" i="11"/>
  <c r="Q47" i="11" s="1"/>
  <c r="N47" i="11"/>
  <c r="O47" i="11" s="1"/>
  <c r="L47" i="11"/>
  <c r="M47" i="11" s="1"/>
  <c r="J47" i="11"/>
  <c r="K47" i="11" s="1"/>
  <c r="H47" i="11"/>
  <c r="I47" i="11" s="1"/>
  <c r="F47" i="11"/>
  <c r="G47" i="11" s="1"/>
  <c r="D47" i="11"/>
  <c r="E47" i="11" s="1"/>
  <c r="R43" i="11"/>
  <c r="S43" i="11" s="1"/>
  <c r="P43" i="11"/>
  <c r="Q43" i="11" s="1"/>
  <c r="N43" i="11"/>
  <c r="O43" i="11" s="1"/>
  <c r="L43" i="11"/>
  <c r="M43" i="11" s="1"/>
  <c r="J43" i="11"/>
  <c r="K43" i="11" s="1"/>
  <c r="H43" i="11"/>
  <c r="I43" i="11" s="1"/>
  <c r="F43" i="11"/>
  <c r="G43" i="11" s="1"/>
  <c r="D43" i="11"/>
  <c r="E43" i="11" s="1"/>
  <c r="R33" i="11"/>
  <c r="S33" i="11" s="1"/>
  <c r="P33" i="11"/>
  <c r="Q33" i="11" s="1"/>
  <c r="N33" i="11"/>
  <c r="O33" i="11" s="1"/>
  <c r="L33" i="11"/>
  <c r="M33" i="11" s="1"/>
  <c r="J33" i="11"/>
  <c r="K33" i="11" s="1"/>
  <c r="H33" i="11"/>
  <c r="I33" i="11" s="1"/>
  <c r="F33" i="11"/>
  <c r="G33" i="11" s="1"/>
  <c r="D33" i="11"/>
  <c r="E33" i="11" s="1"/>
  <c r="R29" i="11"/>
  <c r="S29" i="11" s="1"/>
  <c r="P29" i="11"/>
  <c r="Q29" i="11" s="1"/>
  <c r="N29" i="11"/>
  <c r="O29" i="11" s="1"/>
  <c r="L29" i="11"/>
  <c r="M29" i="11" s="1"/>
  <c r="J29" i="11"/>
  <c r="K29" i="11" s="1"/>
  <c r="H29" i="11"/>
  <c r="I29" i="11" s="1"/>
  <c r="F29" i="11"/>
  <c r="G29" i="11" s="1"/>
  <c r="D29" i="11"/>
  <c r="E29" i="11" s="1"/>
  <c r="R25" i="11"/>
  <c r="S25" i="11" s="1"/>
  <c r="P25" i="11"/>
  <c r="Q25" i="11" s="1"/>
  <c r="N25" i="11"/>
  <c r="O25" i="11" s="1"/>
  <c r="L25" i="11"/>
  <c r="M25" i="11" s="1"/>
  <c r="J25" i="11"/>
  <c r="K25" i="11" s="1"/>
  <c r="H25" i="11"/>
  <c r="I25" i="11" s="1"/>
  <c r="F25" i="11"/>
  <c r="G25" i="11" s="1"/>
  <c r="D25" i="11"/>
  <c r="E25" i="11" s="1"/>
  <c r="R21" i="11"/>
  <c r="S21" i="11" s="1"/>
  <c r="P21" i="11"/>
  <c r="Q21" i="11" s="1"/>
  <c r="N21" i="11"/>
  <c r="O21" i="11" s="1"/>
  <c r="L21" i="11"/>
  <c r="M21" i="11" s="1"/>
  <c r="J21" i="11"/>
  <c r="K21" i="11" s="1"/>
  <c r="H21" i="11"/>
  <c r="I21" i="11" s="1"/>
  <c r="F21" i="11"/>
  <c r="G21" i="11" s="1"/>
  <c r="D21" i="11"/>
  <c r="E21" i="11" s="1"/>
  <c r="R17" i="11"/>
  <c r="S17" i="11" s="1"/>
  <c r="P17" i="11"/>
  <c r="Q17" i="11" s="1"/>
  <c r="N17" i="11"/>
  <c r="O17" i="11" s="1"/>
  <c r="L17" i="11"/>
  <c r="M17" i="11" s="1"/>
  <c r="J17" i="11"/>
  <c r="K17" i="11" s="1"/>
  <c r="H17" i="11"/>
  <c r="I17" i="11" s="1"/>
  <c r="F17" i="11"/>
  <c r="G17" i="11" s="1"/>
  <c r="D17" i="11"/>
  <c r="E17" i="11" s="1"/>
  <c r="R13" i="11"/>
  <c r="S13" i="11" s="1"/>
  <c r="P13" i="11"/>
  <c r="Q13" i="11" s="1"/>
  <c r="N13" i="11"/>
  <c r="O13" i="11" s="1"/>
  <c r="L13" i="11"/>
  <c r="M13" i="11" s="1"/>
  <c r="J13" i="11"/>
  <c r="K13" i="11" s="1"/>
  <c r="H13" i="11"/>
  <c r="I13" i="11" s="1"/>
  <c r="F13" i="11"/>
  <c r="G13" i="11" s="1"/>
  <c r="G34" i="11" s="1"/>
  <c r="D13" i="11"/>
  <c r="E13" i="11" s="1"/>
  <c r="L63" i="10"/>
  <c r="M63" i="10" s="1"/>
  <c r="J63" i="10"/>
  <c r="K63" i="10" s="1"/>
  <c r="H63" i="10"/>
  <c r="I63" i="10" s="1"/>
  <c r="F63" i="10"/>
  <c r="G63" i="10" s="1"/>
  <c r="D63" i="10"/>
  <c r="E63" i="10" s="1"/>
  <c r="L59" i="10"/>
  <c r="M59" i="10" s="1"/>
  <c r="J59" i="10"/>
  <c r="K59" i="10" s="1"/>
  <c r="H59" i="10"/>
  <c r="I59" i="10" s="1"/>
  <c r="F59" i="10"/>
  <c r="G59" i="10" s="1"/>
  <c r="D59" i="10"/>
  <c r="E59" i="10" s="1"/>
  <c r="L55" i="10"/>
  <c r="M55" i="10" s="1"/>
  <c r="J55" i="10"/>
  <c r="K55" i="10" s="1"/>
  <c r="H55" i="10"/>
  <c r="I55" i="10" s="1"/>
  <c r="F55" i="10"/>
  <c r="G55" i="10" s="1"/>
  <c r="D55" i="10"/>
  <c r="E55" i="10" s="1"/>
  <c r="L51" i="10"/>
  <c r="M51" i="10" s="1"/>
  <c r="J51" i="10"/>
  <c r="K51" i="10" s="1"/>
  <c r="H51" i="10"/>
  <c r="I51" i="10" s="1"/>
  <c r="F51" i="10"/>
  <c r="G51" i="10" s="1"/>
  <c r="D51" i="10"/>
  <c r="E51" i="10" s="1"/>
  <c r="L47" i="10"/>
  <c r="M47" i="10" s="1"/>
  <c r="J47" i="10"/>
  <c r="K47" i="10" s="1"/>
  <c r="H47" i="10"/>
  <c r="I47" i="10" s="1"/>
  <c r="F47" i="10"/>
  <c r="G47" i="10" s="1"/>
  <c r="D47" i="10"/>
  <c r="E47" i="10" s="1"/>
  <c r="L43" i="10"/>
  <c r="M43" i="10" s="1"/>
  <c r="J43" i="10"/>
  <c r="K43" i="10" s="1"/>
  <c r="H43" i="10"/>
  <c r="I43" i="10" s="1"/>
  <c r="F43" i="10"/>
  <c r="G43" i="10" s="1"/>
  <c r="D43" i="10"/>
  <c r="E43" i="10" s="1"/>
  <c r="N33" i="10"/>
  <c r="O33" i="10" s="1"/>
  <c r="L33" i="10"/>
  <c r="M33" i="10" s="1"/>
  <c r="J33" i="10"/>
  <c r="K33" i="10" s="1"/>
  <c r="H33" i="10"/>
  <c r="I33" i="10" s="1"/>
  <c r="F33" i="10"/>
  <c r="G33" i="10" s="1"/>
  <c r="D33" i="10"/>
  <c r="E33" i="10" s="1"/>
  <c r="N29" i="10"/>
  <c r="O29" i="10" s="1"/>
  <c r="L29" i="10"/>
  <c r="M29" i="10" s="1"/>
  <c r="J29" i="10"/>
  <c r="K29" i="10" s="1"/>
  <c r="H29" i="10"/>
  <c r="I29" i="10" s="1"/>
  <c r="F29" i="10"/>
  <c r="G29" i="10" s="1"/>
  <c r="D29" i="10"/>
  <c r="E29" i="10" s="1"/>
  <c r="N25" i="10"/>
  <c r="O25" i="10" s="1"/>
  <c r="L25" i="10"/>
  <c r="M25" i="10" s="1"/>
  <c r="J25" i="10"/>
  <c r="K25" i="10" s="1"/>
  <c r="H25" i="10"/>
  <c r="I25" i="10" s="1"/>
  <c r="F25" i="10"/>
  <c r="G25" i="10" s="1"/>
  <c r="D25" i="10"/>
  <c r="E25" i="10" s="1"/>
  <c r="N21" i="10"/>
  <c r="O21" i="10" s="1"/>
  <c r="L21" i="10"/>
  <c r="M21" i="10" s="1"/>
  <c r="J21" i="10"/>
  <c r="K21" i="10" s="1"/>
  <c r="H21" i="10"/>
  <c r="I21" i="10" s="1"/>
  <c r="F21" i="10"/>
  <c r="G21" i="10" s="1"/>
  <c r="D21" i="10"/>
  <c r="E21" i="10" s="1"/>
  <c r="N17" i="10"/>
  <c r="O17" i="10" s="1"/>
  <c r="L17" i="10"/>
  <c r="M17" i="10" s="1"/>
  <c r="J17" i="10"/>
  <c r="K17" i="10" s="1"/>
  <c r="H17" i="10"/>
  <c r="I17" i="10" s="1"/>
  <c r="F17" i="10"/>
  <c r="G17" i="10" s="1"/>
  <c r="D17" i="10"/>
  <c r="E17" i="10" s="1"/>
  <c r="N13" i="10"/>
  <c r="O13" i="10" s="1"/>
  <c r="L13" i="10"/>
  <c r="M13" i="10" s="1"/>
  <c r="J13" i="10"/>
  <c r="K13" i="10" s="1"/>
  <c r="H13" i="10"/>
  <c r="I13" i="10" s="1"/>
  <c r="F13" i="10"/>
  <c r="G13" i="10" s="1"/>
  <c r="D13" i="10"/>
  <c r="E13" i="10" s="1"/>
  <c r="R63" i="9"/>
  <c r="S63" i="9" s="1"/>
  <c r="R59" i="9"/>
  <c r="S59" i="9" s="1"/>
  <c r="R55" i="9"/>
  <c r="S55" i="9" s="1"/>
  <c r="R51" i="9"/>
  <c r="S51" i="9" s="1"/>
  <c r="R47" i="9"/>
  <c r="S47" i="9" s="1"/>
  <c r="R43" i="9"/>
  <c r="S43" i="9" s="1"/>
  <c r="P63" i="9"/>
  <c r="Q63" i="9" s="1"/>
  <c r="N63" i="9"/>
  <c r="O63" i="9" s="1"/>
  <c r="L63" i="9"/>
  <c r="M63" i="9" s="1"/>
  <c r="J63" i="9"/>
  <c r="K63" i="9" s="1"/>
  <c r="H63" i="9"/>
  <c r="I63" i="9" s="1"/>
  <c r="F63" i="9"/>
  <c r="G63" i="9" s="1"/>
  <c r="D63" i="9"/>
  <c r="E63" i="9" s="1"/>
  <c r="P59" i="9"/>
  <c r="Q59" i="9" s="1"/>
  <c r="N59" i="9"/>
  <c r="O59" i="9" s="1"/>
  <c r="L59" i="9"/>
  <c r="M59" i="9" s="1"/>
  <c r="J59" i="9"/>
  <c r="K59" i="9" s="1"/>
  <c r="H59" i="9"/>
  <c r="I59" i="9" s="1"/>
  <c r="F59" i="9"/>
  <c r="G59" i="9" s="1"/>
  <c r="D59" i="9"/>
  <c r="E59" i="9" s="1"/>
  <c r="P55" i="9"/>
  <c r="Q55" i="9" s="1"/>
  <c r="N55" i="9"/>
  <c r="O55" i="9" s="1"/>
  <c r="L55" i="9"/>
  <c r="M55" i="9" s="1"/>
  <c r="J55" i="9"/>
  <c r="K55" i="9" s="1"/>
  <c r="H55" i="9"/>
  <c r="I55" i="9" s="1"/>
  <c r="F55" i="9"/>
  <c r="G55" i="9" s="1"/>
  <c r="D55" i="9"/>
  <c r="E55" i="9" s="1"/>
  <c r="P51" i="9"/>
  <c r="Q51" i="9" s="1"/>
  <c r="N51" i="9"/>
  <c r="O51" i="9" s="1"/>
  <c r="L51" i="9"/>
  <c r="M51" i="9" s="1"/>
  <c r="J51" i="9"/>
  <c r="K51" i="9" s="1"/>
  <c r="H51" i="9"/>
  <c r="I51" i="9" s="1"/>
  <c r="F51" i="9"/>
  <c r="G51" i="9" s="1"/>
  <c r="D51" i="9"/>
  <c r="E51" i="9" s="1"/>
  <c r="P47" i="9"/>
  <c r="Q47" i="9" s="1"/>
  <c r="N47" i="9"/>
  <c r="O47" i="9" s="1"/>
  <c r="L47" i="9"/>
  <c r="M47" i="9" s="1"/>
  <c r="J47" i="9"/>
  <c r="K47" i="9" s="1"/>
  <c r="H47" i="9"/>
  <c r="I47" i="9" s="1"/>
  <c r="F47" i="9"/>
  <c r="G47" i="9" s="1"/>
  <c r="D47" i="9"/>
  <c r="E47" i="9" s="1"/>
  <c r="P43" i="9"/>
  <c r="Q43" i="9" s="1"/>
  <c r="N43" i="9"/>
  <c r="O43" i="9" s="1"/>
  <c r="L43" i="9"/>
  <c r="M43" i="9" s="1"/>
  <c r="J43" i="9"/>
  <c r="K43" i="9" s="1"/>
  <c r="H43" i="9"/>
  <c r="I43" i="9" s="1"/>
  <c r="F43" i="9"/>
  <c r="G43" i="9" s="1"/>
  <c r="D43" i="9"/>
  <c r="E43" i="9" s="1"/>
  <c r="R33" i="9"/>
  <c r="S33" i="9" s="1"/>
  <c r="P33" i="9"/>
  <c r="Q33" i="9" s="1"/>
  <c r="N33" i="9"/>
  <c r="O33" i="9" s="1"/>
  <c r="L33" i="9"/>
  <c r="M33" i="9" s="1"/>
  <c r="J33" i="9"/>
  <c r="K33" i="9" s="1"/>
  <c r="H33" i="9"/>
  <c r="I33" i="9" s="1"/>
  <c r="F33" i="9"/>
  <c r="G33" i="9" s="1"/>
  <c r="D33" i="9"/>
  <c r="E33" i="9" s="1"/>
  <c r="R29" i="9"/>
  <c r="S29" i="9" s="1"/>
  <c r="P29" i="9"/>
  <c r="Q29" i="9" s="1"/>
  <c r="N29" i="9"/>
  <c r="O29" i="9" s="1"/>
  <c r="L29" i="9"/>
  <c r="M29" i="9" s="1"/>
  <c r="J29" i="9"/>
  <c r="K29" i="9" s="1"/>
  <c r="H29" i="9"/>
  <c r="I29" i="9" s="1"/>
  <c r="F29" i="9"/>
  <c r="G29" i="9" s="1"/>
  <c r="D29" i="9"/>
  <c r="E29" i="9" s="1"/>
  <c r="R25" i="9"/>
  <c r="S25" i="9" s="1"/>
  <c r="P25" i="9"/>
  <c r="Q25" i="9" s="1"/>
  <c r="N25" i="9"/>
  <c r="O25" i="9" s="1"/>
  <c r="L25" i="9"/>
  <c r="M25" i="9" s="1"/>
  <c r="J25" i="9"/>
  <c r="K25" i="9" s="1"/>
  <c r="H25" i="9"/>
  <c r="I25" i="9" s="1"/>
  <c r="F25" i="9"/>
  <c r="G25" i="9" s="1"/>
  <c r="D25" i="9"/>
  <c r="E25" i="9" s="1"/>
  <c r="R21" i="9"/>
  <c r="S21" i="9" s="1"/>
  <c r="P21" i="9"/>
  <c r="Q21" i="9" s="1"/>
  <c r="N21" i="9"/>
  <c r="O21" i="9" s="1"/>
  <c r="L21" i="9"/>
  <c r="M21" i="9" s="1"/>
  <c r="J21" i="9"/>
  <c r="K21" i="9" s="1"/>
  <c r="H21" i="9"/>
  <c r="I21" i="9" s="1"/>
  <c r="F21" i="9"/>
  <c r="G21" i="9" s="1"/>
  <c r="D21" i="9"/>
  <c r="E21" i="9" s="1"/>
  <c r="R17" i="9"/>
  <c r="S17" i="9" s="1"/>
  <c r="P17" i="9"/>
  <c r="Q17" i="9" s="1"/>
  <c r="N17" i="9"/>
  <c r="O17" i="9" s="1"/>
  <c r="L17" i="9"/>
  <c r="M17" i="9" s="1"/>
  <c r="J17" i="9"/>
  <c r="K17" i="9" s="1"/>
  <c r="H17" i="9"/>
  <c r="I17" i="9" s="1"/>
  <c r="F17" i="9"/>
  <c r="G17" i="9" s="1"/>
  <c r="D17" i="9"/>
  <c r="E17" i="9" s="1"/>
  <c r="R13" i="9"/>
  <c r="S13" i="9" s="1"/>
  <c r="S34" i="9" s="1"/>
  <c r="P13" i="9"/>
  <c r="Q13" i="9" s="1"/>
  <c r="Q34" i="9" s="1"/>
  <c r="N13" i="9"/>
  <c r="O13" i="9" s="1"/>
  <c r="O34" i="9" s="1"/>
  <c r="L13" i="9"/>
  <c r="M13" i="9" s="1"/>
  <c r="J13" i="9"/>
  <c r="K13" i="9" s="1"/>
  <c r="K34" i="9" s="1"/>
  <c r="H13" i="9"/>
  <c r="I13" i="9" s="1"/>
  <c r="F13" i="9"/>
  <c r="G13" i="9" s="1"/>
  <c r="G34" i="9" s="1"/>
  <c r="D13" i="9"/>
  <c r="E13" i="9" s="1"/>
  <c r="E34" i="9" s="1"/>
  <c r="J63" i="8"/>
  <c r="K63" i="8" s="1"/>
  <c r="H63" i="8"/>
  <c r="I63" i="8" s="1"/>
  <c r="F63" i="8"/>
  <c r="G63" i="8" s="1"/>
  <c r="D63" i="8"/>
  <c r="E63" i="8" s="1"/>
  <c r="J59" i="8"/>
  <c r="K59" i="8" s="1"/>
  <c r="H59" i="8"/>
  <c r="I59" i="8" s="1"/>
  <c r="F59" i="8"/>
  <c r="G59" i="8" s="1"/>
  <c r="D59" i="8"/>
  <c r="E59" i="8" s="1"/>
  <c r="J55" i="8"/>
  <c r="K55" i="8" s="1"/>
  <c r="H55" i="8"/>
  <c r="I55" i="8" s="1"/>
  <c r="F55" i="8"/>
  <c r="G55" i="8" s="1"/>
  <c r="D55" i="8"/>
  <c r="E55" i="8" s="1"/>
  <c r="J51" i="8"/>
  <c r="K51" i="8" s="1"/>
  <c r="H51" i="8"/>
  <c r="I51" i="8" s="1"/>
  <c r="F51" i="8"/>
  <c r="G51" i="8" s="1"/>
  <c r="D51" i="8"/>
  <c r="E51" i="8" s="1"/>
  <c r="J47" i="8"/>
  <c r="K47" i="8" s="1"/>
  <c r="H47" i="8"/>
  <c r="I47" i="8" s="1"/>
  <c r="F47" i="8"/>
  <c r="G47" i="8" s="1"/>
  <c r="D47" i="8"/>
  <c r="E47" i="8" s="1"/>
  <c r="J43" i="8"/>
  <c r="K43" i="8" s="1"/>
  <c r="K64" i="8" s="1"/>
  <c r="H43" i="8"/>
  <c r="I43" i="8" s="1"/>
  <c r="I64" i="8" s="1"/>
  <c r="F43" i="8"/>
  <c r="G43" i="8" s="1"/>
  <c r="G64" i="8" s="1"/>
  <c r="D43" i="8"/>
  <c r="E43" i="8" s="1"/>
  <c r="J33" i="8"/>
  <c r="K33" i="8" s="1"/>
  <c r="H33" i="8"/>
  <c r="I33" i="8" s="1"/>
  <c r="F33" i="8"/>
  <c r="G33" i="8" s="1"/>
  <c r="D33" i="8"/>
  <c r="E33" i="8" s="1"/>
  <c r="J29" i="8"/>
  <c r="K29" i="8" s="1"/>
  <c r="H29" i="8"/>
  <c r="I29" i="8" s="1"/>
  <c r="F29" i="8"/>
  <c r="G29" i="8" s="1"/>
  <c r="D29" i="8"/>
  <c r="E29" i="8" s="1"/>
  <c r="J25" i="8"/>
  <c r="K25" i="8" s="1"/>
  <c r="H25" i="8"/>
  <c r="I25" i="8" s="1"/>
  <c r="F25" i="8"/>
  <c r="G25" i="8" s="1"/>
  <c r="D25" i="8"/>
  <c r="E25" i="8" s="1"/>
  <c r="J21" i="8"/>
  <c r="K21" i="8" s="1"/>
  <c r="H21" i="8"/>
  <c r="I21" i="8" s="1"/>
  <c r="F21" i="8"/>
  <c r="G21" i="8" s="1"/>
  <c r="D21" i="8"/>
  <c r="E21" i="8" s="1"/>
  <c r="J17" i="8"/>
  <c r="K17" i="8" s="1"/>
  <c r="H17" i="8"/>
  <c r="I17" i="8" s="1"/>
  <c r="F17" i="8"/>
  <c r="G17" i="8" s="1"/>
  <c r="D17" i="8"/>
  <c r="E17" i="8" s="1"/>
  <c r="J13" i="8"/>
  <c r="K13" i="8" s="1"/>
  <c r="H13" i="8"/>
  <c r="I13" i="8" s="1"/>
  <c r="F13" i="8"/>
  <c r="G13" i="8" s="1"/>
  <c r="D13" i="8"/>
  <c r="E13" i="8" s="1"/>
  <c r="J63" i="7"/>
  <c r="K63" i="7" s="1"/>
  <c r="H63" i="7"/>
  <c r="I63" i="7" s="1"/>
  <c r="F63" i="7"/>
  <c r="G63" i="7" s="1"/>
  <c r="D63" i="7"/>
  <c r="E63" i="7" s="1"/>
  <c r="J59" i="7"/>
  <c r="K59" i="7" s="1"/>
  <c r="H59" i="7"/>
  <c r="I59" i="7" s="1"/>
  <c r="F59" i="7"/>
  <c r="G59" i="7" s="1"/>
  <c r="D59" i="7"/>
  <c r="E59" i="7" s="1"/>
  <c r="J55" i="7"/>
  <c r="K55" i="7" s="1"/>
  <c r="H55" i="7"/>
  <c r="I55" i="7" s="1"/>
  <c r="F55" i="7"/>
  <c r="G55" i="7" s="1"/>
  <c r="D55" i="7"/>
  <c r="E55" i="7" s="1"/>
  <c r="J51" i="7"/>
  <c r="K51" i="7" s="1"/>
  <c r="H51" i="7"/>
  <c r="I51" i="7" s="1"/>
  <c r="F51" i="7"/>
  <c r="G51" i="7" s="1"/>
  <c r="D51" i="7"/>
  <c r="E51" i="7" s="1"/>
  <c r="J47" i="7"/>
  <c r="K47" i="7" s="1"/>
  <c r="H47" i="7"/>
  <c r="I47" i="7" s="1"/>
  <c r="F47" i="7"/>
  <c r="G47" i="7" s="1"/>
  <c r="D47" i="7"/>
  <c r="E47" i="7" s="1"/>
  <c r="J43" i="7"/>
  <c r="K43" i="7" s="1"/>
  <c r="H43" i="7"/>
  <c r="I43" i="7" s="1"/>
  <c r="I64" i="7" s="1"/>
  <c r="F43" i="7"/>
  <c r="G43" i="7" s="1"/>
  <c r="D43" i="7"/>
  <c r="E43" i="7" s="1"/>
  <c r="E64" i="7" s="1"/>
  <c r="J33" i="7"/>
  <c r="K33" i="7" s="1"/>
  <c r="H33" i="7"/>
  <c r="I33" i="7" s="1"/>
  <c r="F33" i="7"/>
  <c r="G33" i="7" s="1"/>
  <c r="D33" i="7"/>
  <c r="E33" i="7" s="1"/>
  <c r="J29" i="7"/>
  <c r="K29" i="7" s="1"/>
  <c r="H29" i="7"/>
  <c r="I29" i="7" s="1"/>
  <c r="F29" i="7"/>
  <c r="G29" i="7" s="1"/>
  <c r="D29" i="7"/>
  <c r="E29" i="7" s="1"/>
  <c r="J25" i="7"/>
  <c r="K25" i="7" s="1"/>
  <c r="H25" i="7"/>
  <c r="I25" i="7" s="1"/>
  <c r="F25" i="7"/>
  <c r="G25" i="7" s="1"/>
  <c r="D25" i="7"/>
  <c r="E25" i="7" s="1"/>
  <c r="J21" i="7"/>
  <c r="K21" i="7" s="1"/>
  <c r="H21" i="7"/>
  <c r="I21" i="7" s="1"/>
  <c r="F21" i="7"/>
  <c r="G21" i="7" s="1"/>
  <c r="D21" i="7"/>
  <c r="E21" i="7" s="1"/>
  <c r="J17" i="7"/>
  <c r="K17" i="7" s="1"/>
  <c r="H17" i="7"/>
  <c r="I17" i="7" s="1"/>
  <c r="F17" i="7"/>
  <c r="G17" i="7" s="1"/>
  <c r="D17" i="7"/>
  <c r="E17" i="7" s="1"/>
  <c r="J13" i="7"/>
  <c r="K13" i="7" s="1"/>
  <c r="K34" i="7" s="1"/>
  <c r="H13" i="7"/>
  <c r="I13" i="7" s="1"/>
  <c r="F13" i="7"/>
  <c r="G13" i="7" s="1"/>
  <c r="G34" i="7" s="1"/>
  <c r="D13" i="7"/>
  <c r="E13" i="7" s="1"/>
  <c r="P63" i="6"/>
  <c r="Q63" i="6" s="1"/>
  <c r="P59" i="6"/>
  <c r="Q59" i="6" s="1"/>
  <c r="P55" i="6"/>
  <c r="Q55" i="6" s="1"/>
  <c r="P51" i="6"/>
  <c r="Q51" i="6" s="1"/>
  <c r="P47" i="6"/>
  <c r="Q47" i="6" s="1"/>
  <c r="P43" i="6"/>
  <c r="Q43" i="6" s="1"/>
  <c r="N63" i="6"/>
  <c r="O63" i="6" s="1"/>
  <c r="N59" i="6"/>
  <c r="O59" i="6" s="1"/>
  <c r="N55" i="6"/>
  <c r="O55" i="6" s="1"/>
  <c r="N51" i="6"/>
  <c r="O51" i="6" s="1"/>
  <c r="N47" i="6"/>
  <c r="O47" i="6" s="1"/>
  <c r="N43" i="6"/>
  <c r="O43" i="6" s="1"/>
  <c r="R33" i="6"/>
  <c r="S33" i="6" s="1"/>
  <c r="R29" i="6"/>
  <c r="S29" i="6" s="1"/>
  <c r="R25" i="6"/>
  <c r="S25" i="6" s="1"/>
  <c r="R21" i="6"/>
  <c r="S21" i="6" s="1"/>
  <c r="R17" i="6"/>
  <c r="S17" i="6" s="1"/>
  <c r="R13" i="6"/>
  <c r="S13" i="6" s="1"/>
  <c r="P33" i="6"/>
  <c r="Q33" i="6" s="1"/>
  <c r="P29" i="6"/>
  <c r="Q29" i="6" s="1"/>
  <c r="P25" i="6"/>
  <c r="Q25" i="6" s="1"/>
  <c r="P21" i="6"/>
  <c r="Q21" i="6" s="1"/>
  <c r="P17" i="6"/>
  <c r="Q17" i="6" s="1"/>
  <c r="P13" i="6"/>
  <c r="Q13" i="6" s="1"/>
  <c r="O33" i="6"/>
  <c r="N33" i="6"/>
  <c r="N29" i="6"/>
  <c r="O29" i="6" s="1"/>
  <c r="N25" i="6"/>
  <c r="O25" i="6" s="1"/>
  <c r="N21" i="6"/>
  <c r="O21" i="6" s="1"/>
  <c r="N17" i="6"/>
  <c r="O17" i="6" s="1"/>
  <c r="N13" i="6"/>
  <c r="O13" i="6" s="1"/>
  <c r="L63" i="6"/>
  <c r="M63" i="6" s="1"/>
  <c r="J63" i="6"/>
  <c r="K63" i="6" s="1"/>
  <c r="H63" i="6"/>
  <c r="I63" i="6" s="1"/>
  <c r="F63" i="6"/>
  <c r="G63" i="6" s="1"/>
  <c r="D63" i="6"/>
  <c r="E63" i="6" s="1"/>
  <c r="L59" i="6"/>
  <c r="M59" i="6" s="1"/>
  <c r="J59" i="6"/>
  <c r="K59" i="6" s="1"/>
  <c r="H59" i="6"/>
  <c r="I59" i="6" s="1"/>
  <c r="F59" i="6"/>
  <c r="G59" i="6" s="1"/>
  <c r="D59" i="6"/>
  <c r="E59" i="6" s="1"/>
  <c r="L55" i="6"/>
  <c r="M55" i="6" s="1"/>
  <c r="J55" i="6"/>
  <c r="K55" i="6" s="1"/>
  <c r="H55" i="6"/>
  <c r="I55" i="6" s="1"/>
  <c r="F55" i="6"/>
  <c r="G55" i="6" s="1"/>
  <c r="D55" i="6"/>
  <c r="E55" i="6" s="1"/>
  <c r="L51" i="6"/>
  <c r="M51" i="6" s="1"/>
  <c r="J51" i="6"/>
  <c r="K51" i="6" s="1"/>
  <c r="H51" i="6"/>
  <c r="I51" i="6" s="1"/>
  <c r="F51" i="6"/>
  <c r="G51" i="6" s="1"/>
  <c r="D51" i="6"/>
  <c r="E51" i="6" s="1"/>
  <c r="L47" i="6"/>
  <c r="M47" i="6" s="1"/>
  <c r="J47" i="6"/>
  <c r="K47" i="6" s="1"/>
  <c r="H47" i="6"/>
  <c r="I47" i="6" s="1"/>
  <c r="F47" i="6"/>
  <c r="G47" i="6" s="1"/>
  <c r="D47" i="6"/>
  <c r="E47" i="6" s="1"/>
  <c r="L43" i="6"/>
  <c r="M43" i="6" s="1"/>
  <c r="J43" i="6"/>
  <c r="K43" i="6" s="1"/>
  <c r="H43" i="6"/>
  <c r="I43" i="6" s="1"/>
  <c r="F43" i="6"/>
  <c r="G43" i="6" s="1"/>
  <c r="D43" i="6"/>
  <c r="E43" i="6" s="1"/>
  <c r="L33" i="6"/>
  <c r="M33" i="6" s="1"/>
  <c r="J33" i="6"/>
  <c r="K33" i="6" s="1"/>
  <c r="H33" i="6"/>
  <c r="I33" i="6" s="1"/>
  <c r="F33" i="6"/>
  <c r="G33" i="6" s="1"/>
  <c r="D33" i="6"/>
  <c r="E33" i="6" s="1"/>
  <c r="L29" i="6"/>
  <c r="M29" i="6" s="1"/>
  <c r="J29" i="6"/>
  <c r="K29" i="6" s="1"/>
  <c r="H29" i="6"/>
  <c r="I29" i="6" s="1"/>
  <c r="F29" i="6"/>
  <c r="G29" i="6" s="1"/>
  <c r="D29" i="6"/>
  <c r="E29" i="6" s="1"/>
  <c r="L25" i="6"/>
  <c r="M25" i="6" s="1"/>
  <c r="J25" i="6"/>
  <c r="K25" i="6" s="1"/>
  <c r="H25" i="6"/>
  <c r="I25" i="6" s="1"/>
  <c r="F25" i="6"/>
  <c r="G25" i="6" s="1"/>
  <c r="D25" i="6"/>
  <c r="E25" i="6" s="1"/>
  <c r="L21" i="6"/>
  <c r="M21" i="6" s="1"/>
  <c r="J21" i="6"/>
  <c r="K21" i="6" s="1"/>
  <c r="H21" i="6"/>
  <c r="I21" i="6" s="1"/>
  <c r="F21" i="6"/>
  <c r="G21" i="6" s="1"/>
  <c r="D21" i="6"/>
  <c r="E21" i="6" s="1"/>
  <c r="L17" i="6"/>
  <c r="M17" i="6" s="1"/>
  <c r="J17" i="6"/>
  <c r="K17" i="6" s="1"/>
  <c r="H17" i="6"/>
  <c r="I17" i="6" s="1"/>
  <c r="F17" i="6"/>
  <c r="G17" i="6" s="1"/>
  <c r="D17" i="6"/>
  <c r="E17" i="6" s="1"/>
  <c r="L13" i="6"/>
  <c r="M13" i="6" s="1"/>
  <c r="J13" i="6"/>
  <c r="K13" i="6" s="1"/>
  <c r="H13" i="6"/>
  <c r="I13" i="6" s="1"/>
  <c r="F13" i="6"/>
  <c r="G13" i="6" s="1"/>
  <c r="D13" i="6"/>
  <c r="E13" i="6" s="1"/>
  <c r="L63" i="2"/>
  <c r="M63" i="2" s="1"/>
  <c r="J63" i="2"/>
  <c r="K63" i="2" s="1"/>
  <c r="H63" i="2"/>
  <c r="I63" i="2" s="1"/>
  <c r="F63" i="2"/>
  <c r="G63" i="2" s="1"/>
  <c r="D63" i="2"/>
  <c r="E63" i="2" s="1"/>
  <c r="L59" i="2"/>
  <c r="M59" i="2" s="1"/>
  <c r="J59" i="2"/>
  <c r="K59" i="2" s="1"/>
  <c r="H59" i="2"/>
  <c r="I59" i="2" s="1"/>
  <c r="F59" i="2"/>
  <c r="G59" i="2" s="1"/>
  <c r="D59" i="2"/>
  <c r="E59" i="2" s="1"/>
  <c r="L55" i="2"/>
  <c r="M55" i="2" s="1"/>
  <c r="J55" i="2"/>
  <c r="K55" i="2" s="1"/>
  <c r="H55" i="2"/>
  <c r="I55" i="2" s="1"/>
  <c r="F55" i="2"/>
  <c r="G55" i="2" s="1"/>
  <c r="D55" i="2"/>
  <c r="E55" i="2" s="1"/>
  <c r="L51" i="2"/>
  <c r="M51" i="2" s="1"/>
  <c r="J51" i="2"/>
  <c r="K51" i="2" s="1"/>
  <c r="H51" i="2"/>
  <c r="I51" i="2" s="1"/>
  <c r="F51" i="2"/>
  <c r="G51" i="2" s="1"/>
  <c r="D51" i="2"/>
  <c r="E51" i="2" s="1"/>
  <c r="L47" i="2"/>
  <c r="M47" i="2" s="1"/>
  <c r="J47" i="2"/>
  <c r="K47" i="2" s="1"/>
  <c r="H47" i="2"/>
  <c r="I47" i="2" s="1"/>
  <c r="F47" i="2"/>
  <c r="G47" i="2" s="1"/>
  <c r="D47" i="2"/>
  <c r="E47" i="2" s="1"/>
  <c r="L43" i="2"/>
  <c r="M43" i="2" s="1"/>
  <c r="J43" i="2"/>
  <c r="K43" i="2" s="1"/>
  <c r="H43" i="2"/>
  <c r="I43" i="2" s="1"/>
  <c r="F43" i="2"/>
  <c r="G43" i="2" s="1"/>
  <c r="D43" i="2"/>
  <c r="E43" i="2" s="1"/>
  <c r="L33" i="2"/>
  <c r="M33" i="2" s="1"/>
  <c r="L29" i="2"/>
  <c r="M29" i="2" s="1"/>
  <c r="L25" i="2"/>
  <c r="M25" i="2" s="1"/>
  <c r="L21" i="2"/>
  <c r="M21" i="2" s="1"/>
  <c r="L17" i="2"/>
  <c r="M17" i="2" s="1"/>
  <c r="L13" i="2"/>
  <c r="M13" i="2" s="1"/>
  <c r="J33" i="2"/>
  <c r="K33" i="2" s="1"/>
  <c r="J29" i="2"/>
  <c r="K29" i="2" s="1"/>
  <c r="J25" i="2"/>
  <c r="K25" i="2" s="1"/>
  <c r="J21" i="2"/>
  <c r="K21" i="2" s="1"/>
  <c r="J17" i="2"/>
  <c r="K17" i="2" s="1"/>
  <c r="J13" i="2"/>
  <c r="K13" i="2" s="1"/>
  <c r="H33" i="2"/>
  <c r="I33" i="2" s="1"/>
  <c r="H29" i="2"/>
  <c r="I29" i="2" s="1"/>
  <c r="H25" i="2"/>
  <c r="I25" i="2" s="1"/>
  <c r="H21" i="2"/>
  <c r="I21" i="2" s="1"/>
  <c r="H17" i="2"/>
  <c r="I17" i="2" s="1"/>
  <c r="H13" i="2"/>
  <c r="I13" i="2" s="1"/>
  <c r="F33" i="2"/>
  <c r="G33" i="2" s="1"/>
  <c r="F29" i="2"/>
  <c r="G29" i="2" s="1"/>
  <c r="F25" i="2"/>
  <c r="G25" i="2" s="1"/>
  <c r="F21" i="2"/>
  <c r="G21" i="2" s="1"/>
  <c r="F17" i="2"/>
  <c r="G17" i="2" s="1"/>
  <c r="F13" i="2"/>
  <c r="G13" i="2" s="1"/>
  <c r="D33" i="2"/>
  <c r="E33" i="2" s="1"/>
  <c r="D29" i="2"/>
  <c r="E29" i="2" s="1"/>
  <c r="D25" i="2"/>
  <c r="E25" i="2" s="1"/>
  <c r="D21" i="2"/>
  <c r="E21" i="2" s="1"/>
  <c r="D17" i="2"/>
  <c r="E17" i="2" s="1"/>
  <c r="D13" i="2"/>
  <c r="E13" i="2" s="1"/>
  <c r="P33" i="1"/>
  <c r="Q33" i="1" s="1"/>
  <c r="N33" i="1"/>
  <c r="O33" i="1" s="1"/>
  <c r="L33" i="1"/>
  <c r="M33" i="1" s="1"/>
  <c r="J33" i="1"/>
  <c r="K33" i="1" s="1"/>
  <c r="H33" i="1"/>
  <c r="I33" i="1" s="1"/>
  <c r="F33" i="1"/>
  <c r="G33" i="1" s="1"/>
  <c r="D33" i="1"/>
  <c r="E33" i="1" s="1"/>
  <c r="P29" i="1"/>
  <c r="Q29" i="1" s="1"/>
  <c r="N29" i="1"/>
  <c r="O29" i="1" s="1"/>
  <c r="L29" i="1"/>
  <c r="M29" i="1" s="1"/>
  <c r="J29" i="1"/>
  <c r="K29" i="1" s="1"/>
  <c r="H29" i="1"/>
  <c r="I29" i="1" s="1"/>
  <c r="F29" i="1"/>
  <c r="G29" i="1" s="1"/>
  <c r="D29" i="1"/>
  <c r="E29" i="1" s="1"/>
  <c r="P25" i="1"/>
  <c r="Q25" i="1" s="1"/>
  <c r="N25" i="1"/>
  <c r="O25" i="1" s="1"/>
  <c r="L25" i="1"/>
  <c r="M25" i="1" s="1"/>
  <c r="J25" i="1"/>
  <c r="K25" i="1" s="1"/>
  <c r="H25" i="1"/>
  <c r="I25" i="1" s="1"/>
  <c r="F25" i="1"/>
  <c r="G25" i="1" s="1"/>
  <c r="D25" i="1"/>
  <c r="E25" i="1" s="1"/>
  <c r="P21" i="1"/>
  <c r="Q21" i="1" s="1"/>
  <c r="N21" i="1"/>
  <c r="O21" i="1" s="1"/>
  <c r="L21" i="1"/>
  <c r="M21" i="1" s="1"/>
  <c r="J21" i="1"/>
  <c r="K21" i="1" s="1"/>
  <c r="H21" i="1"/>
  <c r="I21" i="1" s="1"/>
  <c r="F21" i="1"/>
  <c r="G21" i="1" s="1"/>
  <c r="D21" i="1"/>
  <c r="E21" i="1" s="1"/>
  <c r="P17" i="1"/>
  <c r="Q17" i="1" s="1"/>
  <c r="N17" i="1"/>
  <c r="O17" i="1" s="1"/>
  <c r="L17" i="1"/>
  <c r="M17" i="1" s="1"/>
  <c r="J17" i="1"/>
  <c r="K17" i="1" s="1"/>
  <c r="H17" i="1"/>
  <c r="I17" i="1" s="1"/>
  <c r="F17" i="1"/>
  <c r="G17" i="1" s="1"/>
  <c r="D17" i="1"/>
  <c r="E17" i="1" s="1"/>
  <c r="P13" i="1"/>
  <c r="Q13" i="1" s="1"/>
  <c r="N13" i="1"/>
  <c r="O13" i="1" s="1"/>
  <c r="L13" i="1"/>
  <c r="M13" i="1" s="1"/>
  <c r="J13" i="1"/>
  <c r="K13" i="1" s="1"/>
  <c r="H13" i="1"/>
  <c r="I13" i="1" s="1"/>
  <c r="F13" i="1"/>
  <c r="G13" i="1" s="1"/>
  <c r="D13" i="1"/>
  <c r="E13" i="1" s="1"/>
  <c r="I34" i="7" l="1"/>
  <c r="E34" i="7"/>
  <c r="I64" i="11"/>
  <c r="E64" i="11"/>
  <c r="S64" i="11"/>
  <c r="Q64" i="11"/>
  <c r="O64" i="11"/>
  <c r="M64" i="11"/>
  <c r="K64" i="11"/>
  <c r="G64" i="11"/>
  <c r="Q34" i="11"/>
  <c r="M34" i="11"/>
  <c r="K34" i="11"/>
  <c r="I64" i="10"/>
  <c r="M64" i="10"/>
  <c r="M34" i="9"/>
  <c r="I34" i="9"/>
  <c r="S64" i="9"/>
  <c r="E64" i="8"/>
  <c r="K34" i="8"/>
  <c r="G34" i="8"/>
  <c r="E34" i="8"/>
  <c r="I34" i="8"/>
  <c r="Q64" i="6"/>
  <c r="M64" i="6"/>
  <c r="I64" i="6"/>
  <c r="E64" i="6"/>
  <c r="S34" i="6"/>
  <c r="Q34" i="6"/>
  <c r="O34" i="6"/>
  <c r="M34" i="6"/>
  <c r="K34" i="6"/>
  <c r="I34" i="6"/>
  <c r="G34" i="6"/>
  <c r="E34" i="6"/>
  <c r="M64" i="2"/>
  <c r="K64" i="2"/>
  <c r="I64" i="2"/>
  <c r="G64" i="2"/>
  <c r="E64" i="2"/>
  <c r="O34" i="11"/>
  <c r="S34" i="11"/>
  <c r="K64" i="10"/>
  <c r="G64" i="9"/>
  <c r="K64" i="9"/>
  <c r="O64" i="9"/>
  <c r="O64" i="6"/>
  <c r="E34" i="1"/>
  <c r="E34" i="11"/>
  <c r="I34" i="11"/>
  <c r="I34" i="10"/>
  <c r="M34" i="10"/>
  <c r="E64" i="10"/>
  <c r="G64" i="10"/>
  <c r="K34" i="10"/>
  <c r="O34" i="10"/>
  <c r="E34" i="10"/>
  <c r="G34" i="10"/>
  <c r="E64" i="9"/>
  <c r="I64" i="9"/>
  <c r="M64" i="9"/>
  <c r="Q64" i="9"/>
  <c r="G64" i="7"/>
  <c r="K64" i="7"/>
  <c r="G64" i="6"/>
  <c r="K64" i="6"/>
  <c r="E34" i="2"/>
  <c r="G34" i="2"/>
  <c r="K34" i="2"/>
  <c r="M34" i="2"/>
  <c r="I34" i="2"/>
  <c r="I34" i="1"/>
  <c r="M34" i="1"/>
  <c r="Q34" i="1"/>
  <c r="O34" i="1"/>
  <c r="G34" i="1"/>
  <c r="K34" i="1"/>
</calcChain>
</file>

<file path=xl/sharedStrings.xml><?xml version="1.0" encoding="utf-8"?>
<sst xmlns="http://schemas.openxmlformats.org/spreadsheetml/2006/main" count="914" uniqueCount="141">
  <si>
    <t>Voti ponderati</t>
  </si>
  <si>
    <t xml:space="preserve">PROSPETTO DELLE CIFRE ELETTORALI PONDERATE DI LISTA </t>
  </si>
  <si>
    <t>Seggio centrale</t>
  </si>
  <si>
    <t>Sottosezione 1</t>
  </si>
  <si>
    <t>Sottosezione 2</t>
  </si>
  <si>
    <t xml:space="preserve">Totale fascia a) </t>
  </si>
  <si>
    <t>Totale fascia b)</t>
  </si>
  <si>
    <t>Totale fascia c)</t>
  </si>
  <si>
    <t>Totale fascia d)</t>
  </si>
  <si>
    <t>Totale fascia e)</t>
  </si>
  <si>
    <t>Fascia demografica</t>
  </si>
  <si>
    <t>Fascia b) da 3.001 a 5.000 abitanti</t>
  </si>
  <si>
    <t>Fascia a) fino a 3.000 abitanti</t>
  </si>
  <si>
    <t>Fascia c) da 5.001 a 10.000 abitanti</t>
  </si>
  <si>
    <t>Fascia d) da 10.001 a 30.000 abitanti</t>
  </si>
  <si>
    <t>Fascia e) da 30.001 a 100.000 abitanti</t>
  </si>
  <si>
    <t>Fascia f) da 100.001 a 250.000 abitanti</t>
  </si>
  <si>
    <t xml:space="preserve">Totale fascia f) </t>
  </si>
  <si>
    <t>Seggio centrale/               sottosezioni</t>
  </si>
  <si>
    <r>
      <t>Indice di ponderazione (</t>
    </r>
    <r>
      <rPr>
        <i/>
        <sz val="10"/>
        <color theme="1"/>
        <rFont val="Times New Roman"/>
        <family val="1"/>
      </rPr>
      <t>colonna 8 prospetto 1 - par. 4</t>
    </r>
    <r>
      <rPr>
        <sz val="10"/>
        <color theme="1"/>
        <rFont val="Times New Roman"/>
        <family val="1"/>
      </rPr>
      <t>)</t>
    </r>
  </si>
  <si>
    <t xml:space="preserve">PROSPETTO DELLE CIFRE INDIVIDUALI PONDERATE DEI CANDIDATI DI LISTA </t>
  </si>
  <si>
    <t>CIFRA INDIVIDUALE PONDERATA</t>
  </si>
  <si>
    <t>RIPARTO DEI SEGGI - TABELLA DEI QUOZIENTI</t>
  </si>
  <si>
    <t>Lista n. 1</t>
  </si>
  <si>
    <t>Lista n. 2</t>
  </si>
  <si>
    <t>Lista n. 3</t>
  </si>
  <si>
    <t>Lista n. 4</t>
  </si>
  <si>
    <t>Lista n. 5</t>
  </si>
  <si>
    <t>Lista n. 6</t>
  </si>
  <si>
    <t>Lista n. 7</t>
  </si>
  <si>
    <t xml:space="preserve">Voti </t>
  </si>
  <si>
    <t>TOTALE VOTI PONDERATI</t>
  </si>
  <si>
    <t>ELEZIONE DEL CONSIGLIO PROVINCIALE DI SALERNO</t>
  </si>
  <si>
    <t>Lista n.2</t>
  </si>
  <si>
    <t>Lista n.3</t>
  </si>
  <si>
    <t>Lista  n.4</t>
  </si>
  <si>
    <t>Lista n.5</t>
  </si>
  <si>
    <t>Lista n.6</t>
  </si>
  <si>
    <t>Lista n.7</t>
  </si>
  <si>
    <t xml:space="preserve">Lista  n.1           </t>
  </si>
  <si>
    <t>Italia Unione di Centro</t>
  </si>
  <si>
    <t>Partito Democratico</t>
  </si>
  <si>
    <t>Nuovo Centro Destra</t>
  </si>
  <si>
    <t>Sinistra per la provincia</t>
  </si>
  <si>
    <t>Forza Italia</t>
  </si>
  <si>
    <t>Provincia Moderata e Riformista</t>
  </si>
  <si>
    <t>Fratelli d'Italia</t>
  </si>
  <si>
    <t>Provincia                                Moderata e Riformista</t>
  </si>
  <si>
    <t>LISTA n.1 -  Italia Unione di Centro</t>
  </si>
  <si>
    <t>Condidato</t>
  </si>
  <si>
    <t>Buonfiglio Giuseppe detto Lello</t>
  </si>
  <si>
    <t>Cantalupo Gianquirino</t>
  </si>
  <si>
    <t>Carpinelli Francesco</t>
  </si>
  <si>
    <t>D'Ambrosio Francesco</t>
  </si>
  <si>
    <t>Guzzo Giovanni</t>
  </si>
  <si>
    <t>Milo Alberto</t>
  </si>
  <si>
    <t>Salvati Michele</t>
  </si>
  <si>
    <t>Scognamiglio Giovanni</t>
  </si>
  <si>
    <t>Scorza Giuseppe</t>
  </si>
  <si>
    <t>Tenore Sabato</t>
  </si>
  <si>
    <t>LISTA n.2 -  Partito Democratico</t>
  </si>
  <si>
    <t>Benincasa Francesco</t>
  </si>
  <si>
    <t>Coscia Giovanni</t>
  </si>
  <si>
    <t>Fiore  Giuseppina</t>
  </si>
  <si>
    <t>Imparato Paolo</t>
  </si>
  <si>
    <t>Inverso Mauro</t>
  </si>
  <si>
    <t>Malpede Gerardo</t>
  </si>
  <si>
    <t>Marchese  Giorgio</t>
  </si>
  <si>
    <t>Pastore  Marco</t>
  </si>
  <si>
    <t>Pesce Nicola</t>
  </si>
  <si>
    <t>Rescigno Antonio</t>
  </si>
  <si>
    <t>Ritorto Giovanni</t>
  </si>
  <si>
    <t>Savastano  Giovanni</t>
  </si>
  <si>
    <t>Stanziola Carmelo</t>
  </si>
  <si>
    <t>Torre Massimo</t>
  </si>
  <si>
    <t>Volpe Domenico</t>
  </si>
  <si>
    <t>LISTA n.3 -  Nuovo Centro Destra</t>
  </si>
  <si>
    <t>Bisogno Rosario</t>
  </si>
  <si>
    <t xml:space="preserve">Bove  Vincenzo </t>
  </si>
  <si>
    <t>Celano Roberto</t>
  </si>
  <si>
    <t>Fiscina Antonio</t>
  </si>
  <si>
    <t>Monetta Matteo</t>
  </si>
  <si>
    <t>Pagano  Enzo</t>
  </si>
  <si>
    <t>Plaitano Francesco</t>
  </si>
  <si>
    <t>Vitiello  Pasquale</t>
  </si>
  <si>
    <t>LISTA n.4 -  Sinistra per la Provincia</t>
  </si>
  <si>
    <t>Caprarella Carmine</t>
  </si>
  <si>
    <t xml:space="preserve">Cianciulli Maria </t>
  </si>
  <si>
    <t xml:space="preserve">Cocozza Carmine </t>
  </si>
  <si>
    <t>De Caro Gennaro</t>
  </si>
  <si>
    <t>Lupo  Giuseppe</t>
  </si>
  <si>
    <t>Matarazzo Nazario</t>
  </si>
  <si>
    <t>Spada Alfonso</t>
  </si>
  <si>
    <t>Tresca Massimiliano</t>
  </si>
  <si>
    <t>LISTA n.5 - Forza Italia</t>
  </si>
  <si>
    <t>Agovino Giuseppe</t>
  </si>
  <si>
    <t xml:space="preserve">Agresti Nicolino </t>
  </si>
  <si>
    <t>Capuano Vincenzo</t>
  </si>
  <si>
    <t>Criscuolo Egidio</t>
  </si>
  <si>
    <t>D'Aiutolo Giuseppe</t>
  </si>
  <si>
    <t>D'Arista  Fortunato</t>
  </si>
  <si>
    <t>Della Monica Annalisa</t>
  </si>
  <si>
    <t>De Vivo Maria Rosalba</t>
  </si>
  <si>
    <t>Esposito Maria Rosaria</t>
  </si>
  <si>
    <t>Freda Mario</t>
  </si>
  <si>
    <t>Lupone  Luigi</t>
  </si>
  <si>
    <t>Maio Giovanni Mario</t>
  </si>
  <si>
    <t>Marrazzo Francesco</t>
  </si>
  <si>
    <t>Palmieri  Pino</t>
  </si>
  <si>
    <t>Vitagliano Flavio</t>
  </si>
  <si>
    <t>Voza Roberto</t>
  </si>
  <si>
    <t>LISTA n.6 - Provincia Moderata e Riformista</t>
  </si>
  <si>
    <t>Giuliano Rocco</t>
  </si>
  <si>
    <t>Monaco Roberto</t>
  </si>
  <si>
    <t>Bottone Matteo</t>
  </si>
  <si>
    <t>Adinolfi Raffaele</t>
  </si>
  <si>
    <t>Frasci Massimo</t>
  </si>
  <si>
    <t>Ingino Sabatino</t>
  </si>
  <si>
    <t>Fido Santo Venerando</t>
  </si>
  <si>
    <t>Laurito Vincenzo</t>
  </si>
  <si>
    <t>Orlotti Giuseppe</t>
  </si>
  <si>
    <t>Cancro Antonio</t>
  </si>
  <si>
    <t>Sabatella Luca</t>
  </si>
  <si>
    <t>LISTA n.7 - Fratelli d'Italia</t>
  </si>
  <si>
    <t>Baldi Germano</t>
  </si>
  <si>
    <t>Bellomo Francesco</t>
  </si>
  <si>
    <t>D’agostino Giovanni</t>
  </si>
  <si>
    <t>De Vivo  Luigi</t>
  </si>
  <si>
    <t>Fabbricatore Giuseppe</t>
  </si>
  <si>
    <t>Fariello Mario</t>
  </si>
  <si>
    <t>Iannone Carlo</t>
  </si>
  <si>
    <t>Iannuzzelli Michele</t>
  </si>
  <si>
    <t>Lamberti Pasquale</t>
  </si>
  <si>
    <t>Langone Biagio</t>
  </si>
  <si>
    <t>Odierna  Sebastiano</t>
  </si>
  <si>
    <t>Pierro Attilio</t>
  </si>
  <si>
    <t>Santocchio  Mario</t>
  </si>
  <si>
    <t>Spinelli Costabile</t>
  </si>
  <si>
    <t>Vargiu Roberto</t>
  </si>
  <si>
    <t>Pisani Caterina</t>
  </si>
  <si>
    <t>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</si>
</sst>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[$-410]d\ mmmm\ yyyy;@"/>
    <numFmt numFmtId="165" formatCode="_-* #,##0.00_-;\-* #,##0.00_-;_-* \-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2"/>
      <color theme="0"/>
      <name val="Times New Roman"/>
      <family val="1"/>
    </font>
    <font>
      <b/>
      <sz val="20"/>
      <color theme="1"/>
      <name val="Times New Roman"/>
      <family val="1"/>
    </font>
    <font>
      <sz val="11"/>
      <color rgb="FFFF0000"/>
      <name val="Calibri"/>
      <family val="2"/>
      <scheme val="minor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26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63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0" xfId="0" applyBorder="1"/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1" fillId="0" borderId="0" xfId="0" applyFont="1"/>
    <xf numFmtId="0" fontId="2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2" xfId="0" applyFont="1" applyBorder="1"/>
    <xf numFmtId="0" fontId="4" fillId="0" borderId="3" xfId="0" applyFont="1" applyBorder="1"/>
    <xf numFmtId="0" fontId="3" fillId="0" borderId="7" xfId="0" applyFont="1" applyBorder="1"/>
    <xf numFmtId="0" fontId="3" fillId="0" borderId="11" xfId="0" applyFont="1" applyBorder="1"/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" fontId="4" fillId="2" borderId="1" xfId="0" applyNumberFormat="1" applyFont="1" applyFill="1" applyBorder="1"/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165" fontId="12" fillId="4" borderId="14" xfId="1" applyNumberFormat="1" applyFont="1" applyFill="1" applyBorder="1" applyAlignment="1" applyProtection="1"/>
    <xf numFmtId="0" fontId="4" fillId="0" borderId="10" xfId="0" applyFont="1" applyBorder="1" applyAlignment="1">
      <alignment horizontal="center" vertical="center" wrapText="1"/>
    </xf>
    <xf numFmtId="0" fontId="0" fillId="0" borderId="7" xfId="0" applyBorder="1"/>
    <xf numFmtId="1" fontId="6" fillId="3" borderId="2" xfId="0" applyNumberFormat="1" applyFont="1" applyFill="1" applyBorder="1" applyAlignment="1"/>
    <xf numFmtId="0" fontId="6" fillId="3" borderId="3" xfId="0" applyFont="1" applyFill="1" applyBorder="1" applyAlignment="1"/>
    <xf numFmtId="0" fontId="3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8" fillId="0" borderId="8" xfId="0" applyFont="1" applyBorder="1"/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0" xfId="0" applyFont="1" applyBorder="1" applyAlignment="1"/>
    <xf numFmtId="0" fontId="4" fillId="0" borderId="7" xfId="0" applyFont="1" applyBorder="1" applyAlignment="1"/>
    <xf numFmtId="0" fontId="4" fillId="0" borderId="9" xfId="0" applyFont="1" applyBorder="1" applyAlignment="1"/>
    <xf numFmtId="0" fontId="4" fillId="0" borderId="8" xfId="0" applyFont="1" applyBorder="1" applyAlignment="1"/>
    <xf numFmtId="0" fontId="7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7" fillId="0" borderId="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tabSelected="1" topLeftCell="A4" zoomScale="90" zoomScaleNormal="90" workbookViewId="0">
      <selection activeCell="B41" sqref="B41"/>
    </sheetView>
  </sheetViews>
  <sheetFormatPr defaultColWidth="9.109375" defaultRowHeight="13.8" x14ac:dyDescent="0.25"/>
  <cols>
    <col min="1" max="1" width="13.33203125" style="1" customWidth="1"/>
    <col min="2" max="2" width="15" style="1" bestFit="1" customWidth="1"/>
    <col min="3" max="3" width="11.33203125" style="1" customWidth="1"/>
    <col min="4" max="7" width="11.6640625" style="1" customWidth="1"/>
    <col min="8" max="13" width="11.6640625" style="7" customWidth="1"/>
    <col min="14" max="14" width="13.109375" style="7" customWidth="1"/>
    <col min="15" max="17" width="11.6640625" style="7" customWidth="1"/>
    <col min="18" max="16384" width="9.109375" style="1"/>
  </cols>
  <sheetData>
    <row r="1" spans="1:17" s="2" customFormat="1" ht="24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7" s="2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7" s="2" customFormat="1" x14ac:dyDescent="0.25"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s="2" customFormat="1" x14ac:dyDescent="0.25">
      <c r="A4" s="39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</row>
    <row r="6" spans="1:17" ht="41.25" customHeight="1" x14ac:dyDescent="0.25"/>
    <row r="7" spans="1:17" ht="31.5" customHeight="1" x14ac:dyDescent="0.3">
      <c r="A7" s="43" t="s">
        <v>10</v>
      </c>
      <c r="B7" s="46" t="s">
        <v>18</v>
      </c>
      <c r="C7" s="36" t="s">
        <v>19</v>
      </c>
      <c r="D7" s="32" t="s">
        <v>39</v>
      </c>
      <c r="E7" s="33"/>
      <c r="F7" s="32" t="s">
        <v>33</v>
      </c>
      <c r="G7" s="33"/>
      <c r="H7" s="32" t="s">
        <v>34</v>
      </c>
      <c r="I7" s="33"/>
      <c r="J7" s="32" t="s">
        <v>35</v>
      </c>
      <c r="K7" s="33"/>
      <c r="L7" s="32" t="s">
        <v>36</v>
      </c>
      <c r="M7" s="33"/>
      <c r="N7" s="32" t="s">
        <v>37</v>
      </c>
      <c r="O7" s="33"/>
      <c r="P7" s="32" t="s">
        <v>38</v>
      </c>
      <c r="Q7" s="33"/>
    </row>
    <row r="8" spans="1:17" s="7" customFormat="1" ht="31.5" customHeight="1" x14ac:dyDescent="0.3">
      <c r="A8" s="44"/>
      <c r="B8" s="47"/>
      <c r="C8" s="37"/>
      <c r="D8" s="41" t="s">
        <v>40</v>
      </c>
      <c r="E8" s="42"/>
      <c r="F8" s="41" t="s">
        <v>41</v>
      </c>
      <c r="G8" s="42"/>
      <c r="H8" s="41" t="s">
        <v>42</v>
      </c>
      <c r="I8" s="42"/>
      <c r="J8" s="41" t="s">
        <v>43</v>
      </c>
      <c r="K8" s="42"/>
      <c r="L8" s="41" t="s">
        <v>44</v>
      </c>
      <c r="M8" s="42"/>
      <c r="N8" s="41" t="s">
        <v>47</v>
      </c>
      <c r="O8" s="42"/>
      <c r="P8" s="41" t="s">
        <v>46</v>
      </c>
      <c r="Q8" s="42"/>
    </row>
    <row r="9" spans="1:17" ht="37.5" customHeight="1" x14ac:dyDescent="0.25">
      <c r="A9" s="45"/>
      <c r="B9" s="48"/>
      <c r="C9" s="38"/>
      <c r="D9" s="20" t="s">
        <v>30</v>
      </c>
      <c r="E9" s="20" t="s">
        <v>0</v>
      </c>
      <c r="F9" s="10" t="s">
        <v>30</v>
      </c>
      <c r="G9" s="10" t="s">
        <v>0</v>
      </c>
      <c r="H9" s="10" t="s">
        <v>30</v>
      </c>
      <c r="I9" s="10" t="s">
        <v>0</v>
      </c>
      <c r="J9" s="10" t="s">
        <v>30</v>
      </c>
      <c r="K9" s="10" t="s">
        <v>0</v>
      </c>
      <c r="L9" s="10" t="s">
        <v>30</v>
      </c>
      <c r="M9" s="10" t="s">
        <v>0</v>
      </c>
      <c r="N9" s="10" t="s">
        <v>30</v>
      </c>
      <c r="O9" s="10" t="s">
        <v>0</v>
      </c>
      <c r="P9" s="10" t="s">
        <v>30</v>
      </c>
      <c r="Q9" s="10" t="s">
        <v>0</v>
      </c>
    </row>
    <row r="10" spans="1:17" x14ac:dyDescent="0.25">
      <c r="A10" s="49" t="s">
        <v>12</v>
      </c>
      <c r="B10" s="18" t="s">
        <v>2</v>
      </c>
      <c r="C10" s="11"/>
      <c r="D10" s="12">
        <v>27</v>
      </c>
      <c r="E10" s="11"/>
      <c r="F10" s="13">
        <v>112</v>
      </c>
      <c r="G10" s="11"/>
      <c r="H10" s="13">
        <v>3</v>
      </c>
      <c r="I10" s="11"/>
      <c r="J10" s="12">
        <v>11</v>
      </c>
      <c r="K10" s="11"/>
      <c r="L10" s="13">
        <v>17</v>
      </c>
      <c r="M10" s="11"/>
      <c r="N10" s="13">
        <v>18</v>
      </c>
      <c r="O10" s="11"/>
      <c r="P10" s="13">
        <v>56</v>
      </c>
      <c r="Q10" s="11"/>
    </row>
    <row r="11" spans="1:17" x14ac:dyDescent="0.25">
      <c r="A11" s="50"/>
      <c r="B11" s="19" t="s">
        <v>3</v>
      </c>
      <c r="C11" s="14"/>
      <c r="D11" s="28">
        <v>40</v>
      </c>
      <c r="E11" s="29"/>
      <c r="F11" s="30">
        <v>93</v>
      </c>
      <c r="G11" s="29"/>
      <c r="H11" s="30">
        <v>6</v>
      </c>
      <c r="I11" s="29"/>
      <c r="J11" s="28">
        <v>18</v>
      </c>
      <c r="K11" s="29"/>
      <c r="L11" s="30">
        <v>23</v>
      </c>
      <c r="M11" s="29"/>
      <c r="N11" s="30">
        <v>21</v>
      </c>
      <c r="O11" s="29"/>
      <c r="P11" s="30">
        <v>59</v>
      </c>
      <c r="Q11" s="14"/>
    </row>
    <row r="12" spans="1:17" x14ac:dyDescent="0.25">
      <c r="A12" s="50"/>
      <c r="B12" s="19" t="s">
        <v>4</v>
      </c>
      <c r="C12" s="14"/>
      <c r="D12" s="12">
        <v>27</v>
      </c>
      <c r="E12" s="14"/>
      <c r="F12" s="13">
        <v>105</v>
      </c>
      <c r="G12" s="14"/>
      <c r="H12" s="13">
        <v>10</v>
      </c>
      <c r="I12" s="14"/>
      <c r="J12" s="12">
        <v>3</v>
      </c>
      <c r="K12" s="14"/>
      <c r="L12" s="13">
        <v>24</v>
      </c>
      <c r="M12" s="14"/>
      <c r="N12" s="13">
        <v>35</v>
      </c>
      <c r="O12" s="14"/>
      <c r="P12" s="13">
        <v>68</v>
      </c>
      <c r="Q12" s="14"/>
    </row>
    <row r="13" spans="1:17" x14ac:dyDescent="0.25">
      <c r="A13" s="38"/>
      <c r="B13" s="9" t="s">
        <v>5</v>
      </c>
      <c r="C13" s="9">
        <v>15</v>
      </c>
      <c r="D13" s="22">
        <f>SUM(D10:D12)</f>
        <v>94</v>
      </c>
      <c r="E13" s="22">
        <f>D13*$C13</f>
        <v>1410</v>
      </c>
      <c r="F13" s="22">
        <f>SUM(F10:F12)</f>
        <v>310</v>
      </c>
      <c r="G13" s="22">
        <f>F13*$C13</f>
        <v>4650</v>
      </c>
      <c r="H13" s="22">
        <f>SUM(H10:H12)</f>
        <v>19</v>
      </c>
      <c r="I13" s="22">
        <f>H13*$C13</f>
        <v>285</v>
      </c>
      <c r="J13" s="22">
        <f>SUM(J10:J12)</f>
        <v>32</v>
      </c>
      <c r="K13" s="22">
        <f>J13*$C13</f>
        <v>480</v>
      </c>
      <c r="L13" s="22">
        <f>SUM(L10:L12)</f>
        <v>64</v>
      </c>
      <c r="M13" s="22">
        <f>L13*$C13</f>
        <v>960</v>
      </c>
      <c r="N13" s="22">
        <f>SUM(N10:N12)</f>
        <v>74</v>
      </c>
      <c r="O13" s="22">
        <f>N13*$C13</f>
        <v>1110</v>
      </c>
      <c r="P13" s="22">
        <f>SUM(P10:P12)</f>
        <v>183</v>
      </c>
      <c r="Q13" s="22">
        <f>P13*$C13</f>
        <v>2745</v>
      </c>
    </row>
    <row r="14" spans="1:17" x14ac:dyDescent="0.25">
      <c r="A14" s="49" t="s">
        <v>11</v>
      </c>
      <c r="B14" s="18" t="s">
        <v>2</v>
      </c>
      <c r="C14" s="11"/>
      <c r="D14" s="15">
        <v>9</v>
      </c>
      <c r="E14" s="11"/>
      <c r="F14" s="15">
        <v>33</v>
      </c>
      <c r="G14" s="11"/>
      <c r="H14" s="15">
        <v>12</v>
      </c>
      <c r="I14" s="11"/>
      <c r="J14" s="15">
        <v>0</v>
      </c>
      <c r="K14" s="11"/>
      <c r="L14" s="15">
        <v>8</v>
      </c>
      <c r="M14" s="11"/>
      <c r="N14" s="15">
        <v>1</v>
      </c>
      <c r="O14" s="11"/>
      <c r="P14" s="15">
        <v>21</v>
      </c>
      <c r="Q14" s="11"/>
    </row>
    <row r="15" spans="1:17" x14ac:dyDescent="0.25">
      <c r="A15" s="50"/>
      <c r="B15" s="19" t="s">
        <v>3</v>
      </c>
      <c r="C15" s="14"/>
      <c r="D15" s="15">
        <v>1</v>
      </c>
      <c r="E15" s="14"/>
      <c r="F15" s="15">
        <v>15</v>
      </c>
      <c r="G15" s="14"/>
      <c r="H15" s="15">
        <v>0</v>
      </c>
      <c r="I15" s="14"/>
      <c r="J15" s="15">
        <v>0</v>
      </c>
      <c r="K15" s="14"/>
      <c r="L15" s="15">
        <v>2</v>
      </c>
      <c r="M15" s="14"/>
      <c r="N15" s="15">
        <v>7</v>
      </c>
      <c r="O15" s="14"/>
      <c r="P15" s="15">
        <v>5</v>
      </c>
      <c r="Q15" s="14"/>
    </row>
    <row r="16" spans="1:17" x14ac:dyDescent="0.25">
      <c r="A16" s="50"/>
      <c r="B16" s="19" t="s">
        <v>4</v>
      </c>
      <c r="C16" s="14"/>
      <c r="D16" s="15">
        <v>5</v>
      </c>
      <c r="E16" s="14"/>
      <c r="F16" s="15">
        <v>16</v>
      </c>
      <c r="G16" s="14"/>
      <c r="H16" s="15">
        <v>0</v>
      </c>
      <c r="I16" s="14"/>
      <c r="J16" s="15">
        <v>1</v>
      </c>
      <c r="K16" s="14"/>
      <c r="L16" s="15">
        <v>2</v>
      </c>
      <c r="M16" s="14"/>
      <c r="N16" s="15">
        <v>1</v>
      </c>
      <c r="O16" s="14"/>
      <c r="P16" s="15">
        <v>9</v>
      </c>
      <c r="Q16" s="14"/>
    </row>
    <row r="17" spans="1:17" x14ac:dyDescent="0.25">
      <c r="A17" s="38"/>
      <c r="B17" s="9" t="s">
        <v>6</v>
      </c>
      <c r="C17" s="9">
        <v>29</v>
      </c>
      <c r="D17" s="22">
        <f>SUM(D14:D16)</f>
        <v>15</v>
      </c>
      <c r="E17" s="22">
        <f>D17*$C17</f>
        <v>435</v>
      </c>
      <c r="F17" s="22">
        <f>SUM(F14:F16)</f>
        <v>64</v>
      </c>
      <c r="G17" s="22">
        <f>F17*$C17</f>
        <v>1856</v>
      </c>
      <c r="H17" s="22">
        <f>SUM(H14:H16)</f>
        <v>12</v>
      </c>
      <c r="I17" s="22">
        <f>H17*$C17</f>
        <v>348</v>
      </c>
      <c r="J17" s="22">
        <f>SUM(J14:J16)</f>
        <v>1</v>
      </c>
      <c r="K17" s="22">
        <f>J17*$C17</f>
        <v>29</v>
      </c>
      <c r="L17" s="22">
        <f>SUM(L14:L16)</f>
        <v>12</v>
      </c>
      <c r="M17" s="22">
        <f>L17*$C17</f>
        <v>348</v>
      </c>
      <c r="N17" s="22">
        <f>SUM(N14:N16)</f>
        <v>9</v>
      </c>
      <c r="O17" s="22">
        <f>N17*$C17</f>
        <v>261</v>
      </c>
      <c r="P17" s="22">
        <f>SUM(P14:P16)</f>
        <v>35</v>
      </c>
      <c r="Q17" s="22">
        <f>P17*$C17</f>
        <v>1015</v>
      </c>
    </row>
    <row r="18" spans="1:17" x14ac:dyDescent="0.25">
      <c r="A18" s="49" t="s">
        <v>13</v>
      </c>
      <c r="B18" s="18" t="s">
        <v>2</v>
      </c>
      <c r="C18" s="11"/>
      <c r="D18" s="15">
        <v>8</v>
      </c>
      <c r="E18" s="11"/>
      <c r="F18" s="15">
        <v>35</v>
      </c>
      <c r="G18" s="11"/>
      <c r="H18" s="15">
        <v>2</v>
      </c>
      <c r="I18" s="11"/>
      <c r="J18" s="15">
        <v>1</v>
      </c>
      <c r="K18" s="11"/>
      <c r="L18" s="15">
        <v>14</v>
      </c>
      <c r="M18" s="11"/>
      <c r="N18" s="15">
        <v>8</v>
      </c>
      <c r="O18" s="11"/>
      <c r="P18" s="15">
        <v>25</v>
      </c>
      <c r="Q18" s="11"/>
    </row>
    <row r="19" spans="1:17" x14ac:dyDescent="0.25">
      <c r="A19" s="50"/>
      <c r="B19" s="19" t="s">
        <v>3</v>
      </c>
      <c r="C19" s="14"/>
      <c r="D19" s="15">
        <v>4</v>
      </c>
      <c r="E19" s="14"/>
      <c r="F19" s="15">
        <v>26</v>
      </c>
      <c r="G19" s="14"/>
      <c r="H19" s="15">
        <v>5</v>
      </c>
      <c r="I19" s="14"/>
      <c r="J19" s="15">
        <v>2</v>
      </c>
      <c r="K19" s="14"/>
      <c r="L19" s="15">
        <v>4</v>
      </c>
      <c r="M19" s="14"/>
      <c r="N19" s="15">
        <v>10</v>
      </c>
      <c r="O19" s="14"/>
      <c r="P19" s="15">
        <v>7</v>
      </c>
      <c r="Q19" s="14"/>
    </row>
    <row r="20" spans="1:17" x14ac:dyDescent="0.25">
      <c r="A20" s="50"/>
      <c r="B20" s="19" t="s">
        <v>4</v>
      </c>
      <c r="C20" s="14"/>
      <c r="D20" s="15">
        <v>8</v>
      </c>
      <c r="E20" s="14"/>
      <c r="F20" s="15">
        <v>44</v>
      </c>
      <c r="G20" s="14"/>
      <c r="H20" s="15">
        <v>3</v>
      </c>
      <c r="I20" s="14"/>
      <c r="J20" s="15">
        <v>4</v>
      </c>
      <c r="K20" s="14"/>
      <c r="L20" s="15">
        <v>16</v>
      </c>
      <c r="M20" s="14"/>
      <c r="N20" s="15">
        <v>7</v>
      </c>
      <c r="O20" s="14"/>
      <c r="P20" s="15">
        <v>16</v>
      </c>
      <c r="Q20" s="14"/>
    </row>
    <row r="21" spans="1:17" x14ac:dyDescent="0.25">
      <c r="A21" s="38"/>
      <c r="B21" s="9" t="s">
        <v>7</v>
      </c>
      <c r="C21" s="9">
        <v>55</v>
      </c>
      <c r="D21" s="22">
        <f>SUM(D18:D20)</f>
        <v>20</v>
      </c>
      <c r="E21" s="22">
        <f>D21*$C21</f>
        <v>1100</v>
      </c>
      <c r="F21" s="22">
        <f>SUM(F18:F20)</f>
        <v>105</v>
      </c>
      <c r="G21" s="22">
        <f>F21*$C21</f>
        <v>5775</v>
      </c>
      <c r="H21" s="22">
        <f>SUM(H18:H20)</f>
        <v>10</v>
      </c>
      <c r="I21" s="22">
        <f>H21*$C21</f>
        <v>550</v>
      </c>
      <c r="J21" s="22">
        <f>SUM(J18:J20)</f>
        <v>7</v>
      </c>
      <c r="K21" s="22">
        <f>J21*$C21</f>
        <v>385</v>
      </c>
      <c r="L21" s="22">
        <f>SUM(L18:L20)</f>
        <v>34</v>
      </c>
      <c r="M21" s="22">
        <f>L21*$C21</f>
        <v>1870</v>
      </c>
      <c r="N21" s="22">
        <f>SUM(N18:N20)</f>
        <v>25</v>
      </c>
      <c r="O21" s="22">
        <f>N21*$C21</f>
        <v>1375</v>
      </c>
      <c r="P21" s="22">
        <f>SUM(P18:P20)</f>
        <v>48</v>
      </c>
      <c r="Q21" s="22">
        <f>P21*$C21</f>
        <v>2640</v>
      </c>
    </row>
    <row r="22" spans="1:17" x14ac:dyDescent="0.25">
      <c r="A22" s="49" t="s">
        <v>14</v>
      </c>
      <c r="B22" s="18" t="s">
        <v>2</v>
      </c>
      <c r="C22" s="11"/>
      <c r="D22" s="15">
        <v>10</v>
      </c>
      <c r="E22" s="11"/>
      <c r="F22" s="15">
        <v>28</v>
      </c>
      <c r="G22" s="11"/>
      <c r="H22" s="15">
        <v>2</v>
      </c>
      <c r="I22" s="11"/>
      <c r="J22" s="15">
        <v>0</v>
      </c>
      <c r="K22" s="11"/>
      <c r="L22" s="15">
        <v>4</v>
      </c>
      <c r="M22" s="11"/>
      <c r="N22" s="15">
        <v>4</v>
      </c>
      <c r="O22" s="11"/>
      <c r="P22" s="15">
        <v>15</v>
      </c>
      <c r="Q22" s="11"/>
    </row>
    <row r="23" spans="1:17" x14ac:dyDescent="0.25">
      <c r="A23" s="50"/>
      <c r="B23" s="19" t="s">
        <v>3</v>
      </c>
      <c r="C23" s="14"/>
      <c r="D23" s="15">
        <v>16</v>
      </c>
      <c r="E23" s="14"/>
      <c r="F23" s="15">
        <v>35</v>
      </c>
      <c r="G23" s="14"/>
      <c r="H23" s="15">
        <v>15</v>
      </c>
      <c r="I23" s="14"/>
      <c r="J23" s="15">
        <v>7</v>
      </c>
      <c r="K23" s="14"/>
      <c r="L23" s="15">
        <v>13</v>
      </c>
      <c r="M23" s="14"/>
      <c r="N23" s="15">
        <v>1</v>
      </c>
      <c r="O23" s="14"/>
      <c r="P23" s="15">
        <v>21</v>
      </c>
      <c r="Q23" s="14"/>
    </row>
    <row r="24" spans="1:17" x14ac:dyDescent="0.25">
      <c r="A24" s="50"/>
      <c r="B24" s="19" t="s">
        <v>4</v>
      </c>
      <c r="C24" s="14"/>
      <c r="D24" s="15">
        <v>16</v>
      </c>
      <c r="E24" s="14"/>
      <c r="F24" s="15">
        <v>65</v>
      </c>
      <c r="G24" s="14"/>
      <c r="H24" s="15">
        <v>2</v>
      </c>
      <c r="I24" s="14"/>
      <c r="J24" s="15">
        <v>3</v>
      </c>
      <c r="K24" s="14"/>
      <c r="L24" s="15">
        <v>9</v>
      </c>
      <c r="M24" s="14"/>
      <c r="N24" s="15">
        <v>18</v>
      </c>
      <c r="O24" s="14"/>
      <c r="P24" s="15">
        <v>8</v>
      </c>
      <c r="Q24" s="14"/>
    </row>
    <row r="25" spans="1:17" x14ac:dyDescent="0.25">
      <c r="A25" s="38"/>
      <c r="B25" s="9" t="s">
        <v>8</v>
      </c>
      <c r="C25" s="9">
        <v>90</v>
      </c>
      <c r="D25" s="22">
        <f>SUM(D22:D24)</f>
        <v>42</v>
      </c>
      <c r="E25" s="22">
        <f>D25*$C25</f>
        <v>3780</v>
      </c>
      <c r="F25" s="22">
        <f>SUM(F22:F24)</f>
        <v>128</v>
      </c>
      <c r="G25" s="22">
        <f>F25*$C25</f>
        <v>11520</v>
      </c>
      <c r="H25" s="22">
        <f>SUM(H22:H24)</f>
        <v>19</v>
      </c>
      <c r="I25" s="22">
        <f>H25*$C25</f>
        <v>1710</v>
      </c>
      <c r="J25" s="22">
        <f>SUM(J22:J24)</f>
        <v>10</v>
      </c>
      <c r="K25" s="22">
        <f>J25*$C25</f>
        <v>900</v>
      </c>
      <c r="L25" s="22">
        <f>SUM(L22:L24)</f>
        <v>26</v>
      </c>
      <c r="M25" s="22">
        <f>L25*$C25</f>
        <v>2340</v>
      </c>
      <c r="N25" s="22">
        <f>SUM(N22:N24)</f>
        <v>23</v>
      </c>
      <c r="O25" s="22">
        <f>N25*$C25</f>
        <v>2070</v>
      </c>
      <c r="P25" s="22">
        <f>SUM(P22:P24)</f>
        <v>44</v>
      </c>
      <c r="Q25" s="22">
        <f>P25*$C25</f>
        <v>3960</v>
      </c>
    </row>
    <row r="26" spans="1:17" x14ac:dyDescent="0.25">
      <c r="A26" s="49" t="s">
        <v>15</v>
      </c>
      <c r="B26" s="18" t="s">
        <v>2</v>
      </c>
      <c r="C26" s="11"/>
      <c r="D26" s="15">
        <v>4</v>
      </c>
      <c r="E26" s="11"/>
      <c r="F26" s="15">
        <v>16</v>
      </c>
      <c r="G26" s="11"/>
      <c r="H26" s="15">
        <v>4</v>
      </c>
      <c r="I26" s="11"/>
      <c r="J26" s="15">
        <v>5</v>
      </c>
      <c r="K26" s="11"/>
      <c r="L26" s="15">
        <v>11</v>
      </c>
      <c r="M26" s="11"/>
      <c r="N26" s="15">
        <v>1</v>
      </c>
      <c r="O26" s="11"/>
      <c r="P26" s="15">
        <v>8</v>
      </c>
      <c r="Q26" s="11"/>
    </row>
    <row r="27" spans="1:17" x14ac:dyDescent="0.25">
      <c r="A27" s="50"/>
      <c r="B27" s="19" t="s">
        <v>3</v>
      </c>
      <c r="C27" s="14"/>
      <c r="D27" s="15">
        <v>4</v>
      </c>
      <c r="E27" s="14"/>
      <c r="F27" s="15">
        <v>11</v>
      </c>
      <c r="G27" s="14"/>
      <c r="H27" s="15">
        <v>2</v>
      </c>
      <c r="I27" s="14"/>
      <c r="J27" s="15">
        <v>0</v>
      </c>
      <c r="K27" s="14"/>
      <c r="L27" s="15">
        <v>15</v>
      </c>
      <c r="M27" s="14"/>
      <c r="N27" s="15">
        <v>0</v>
      </c>
      <c r="O27" s="14"/>
      <c r="P27" s="15">
        <v>16</v>
      </c>
      <c r="Q27" s="14"/>
    </row>
    <row r="28" spans="1:17" x14ac:dyDescent="0.25">
      <c r="A28" s="50"/>
      <c r="B28" s="19" t="s">
        <v>4</v>
      </c>
      <c r="C28" s="14"/>
      <c r="D28" s="15">
        <v>13</v>
      </c>
      <c r="E28" s="14"/>
      <c r="F28" s="15">
        <v>7</v>
      </c>
      <c r="G28" s="14"/>
      <c r="H28" s="15">
        <v>8</v>
      </c>
      <c r="I28" s="14"/>
      <c r="J28" s="15">
        <v>1</v>
      </c>
      <c r="K28" s="14"/>
      <c r="L28" s="15">
        <v>4</v>
      </c>
      <c r="M28" s="14"/>
      <c r="N28" s="15">
        <v>3</v>
      </c>
      <c r="O28" s="14"/>
      <c r="P28" s="15">
        <v>13</v>
      </c>
      <c r="Q28" s="14"/>
    </row>
    <row r="29" spans="1:17" x14ac:dyDescent="0.25">
      <c r="A29" s="38"/>
      <c r="B29" s="9" t="s">
        <v>9</v>
      </c>
      <c r="C29" s="9">
        <v>163</v>
      </c>
      <c r="D29" s="22">
        <f>SUM(D26:D28)</f>
        <v>21</v>
      </c>
      <c r="E29" s="22">
        <f>D29*$C29</f>
        <v>3423</v>
      </c>
      <c r="F29" s="22">
        <f>SUM(F26:F28)</f>
        <v>34</v>
      </c>
      <c r="G29" s="22">
        <f>F29*$C29</f>
        <v>5542</v>
      </c>
      <c r="H29" s="22">
        <f>SUM(H26:H28)</f>
        <v>14</v>
      </c>
      <c r="I29" s="22">
        <f>H29*$C29</f>
        <v>2282</v>
      </c>
      <c r="J29" s="22">
        <f>SUM(J26:J28)</f>
        <v>6</v>
      </c>
      <c r="K29" s="22">
        <f>J29*$C29</f>
        <v>978</v>
      </c>
      <c r="L29" s="22">
        <f>SUM(L26:L28)</f>
        <v>30</v>
      </c>
      <c r="M29" s="22">
        <f>L29*$C29</f>
        <v>4890</v>
      </c>
      <c r="N29" s="22">
        <f>SUM(N26:N28)</f>
        <v>4</v>
      </c>
      <c r="O29" s="22">
        <f>N29*$C29</f>
        <v>652</v>
      </c>
      <c r="P29" s="22">
        <f>SUM(P26:P28)</f>
        <v>37</v>
      </c>
      <c r="Q29" s="22">
        <f>P29*$C29</f>
        <v>6031</v>
      </c>
    </row>
    <row r="30" spans="1:17" x14ac:dyDescent="0.25">
      <c r="A30" s="49" t="s">
        <v>16</v>
      </c>
      <c r="B30" s="18" t="s">
        <v>2</v>
      </c>
      <c r="C30" s="11"/>
      <c r="D30" s="15">
        <v>1</v>
      </c>
      <c r="E30" s="11"/>
      <c r="F30" s="15">
        <v>23</v>
      </c>
      <c r="G30" s="11"/>
      <c r="H30" s="15">
        <v>2</v>
      </c>
      <c r="I30" s="11"/>
      <c r="J30" s="15">
        <v>0</v>
      </c>
      <c r="K30" s="11"/>
      <c r="L30" s="15">
        <v>2</v>
      </c>
      <c r="M30" s="11"/>
      <c r="N30" s="15">
        <v>1</v>
      </c>
      <c r="O30" s="11"/>
      <c r="P30" s="15">
        <v>3</v>
      </c>
      <c r="Q30" s="11"/>
    </row>
    <row r="31" spans="1:17" x14ac:dyDescent="0.25">
      <c r="A31" s="50"/>
      <c r="B31" s="19" t="s">
        <v>3</v>
      </c>
      <c r="C31" s="14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  <c r="O31" s="14"/>
      <c r="P31" s="15"/>
      <c r="Q31" s="14"/>
    </row>
    <row r="32" spans="1:17" x14ac:dyDescent="0.25">
      <c r="A32" s="50"/>
      <c r="B32" s="19" t="s">
        <v>4</v>
      </c>
      <c r="C32" s="14"/>
      <c r="D32" s="15"/>
      <c r="E32" s="14"/>
      <c r="F32" s="15"/>
      <c r="G32" s="14"/>
      <c r="H32" s="15"/>
      <c r="I32" s="14"/>
      <c r="J32" s="15"/>
      <c r="K32" s="14"/>
      <c r="L32" s="15"/>
      <c r="M32" s="14"/>
      <c r="N32" s="15"/>
      <c r="O32" s="14"/>
      <c r="P32" s="15"/>
      <c r="Q32" s="14"/>
    </row>
    <row r="33" spans="1:17" x14ac:dyDescent="0.25">
      <c r="A33" s="38"/>
      <c r="B33" s="9" t="s">
        <v>17</v>
      </c>
      <c r="C33" s="9">
        <v>402</v>
      </c>
      <c r="D33" s="22">
        <f>SUM(D30:D32)</f>
        <v>1</v>
      </c>
      <c r="E33" s="22">
        <f>D33*$C33</f>
        <v>402</v>
      </c>
      <c r="F33" s="22">
        <f>SUM(F30:F32)</f>
        <v>23</v>
      </c>
      <c r="G33" s="22">
        <f>F33*$C33</f>
        <v>9246</v>
      </c>
      <c r="H33" s="22">
        <f>SUM(H30:H32)</f>
        <v>2</v>
      </c>
      <c r="I33" s="22">
        <f>H33*$C33</f>
        <v>804</v>
      </c>
      <c r="J33" s="22">
        <f>SUM(J30:J32)</f>
        <v>0</v>
      </c>
      <c r="K33" s="22">
        <f>J33*$C33</f>
        <v>0</v>
      </c>
      <c r="L33" s="22">
        <f>SUM(L30:L32)</f>
        <v>2</v>
      </c>
      <c r="M33" s="22">
        <f>L33*$C33</f>
        <v>804</v>
      </c>
      <c r="N33" s="22">
        <f>SUM(N30:N32)</f>
        <v>1</v>
      </c>
      <c r="O33" s="22">
        <f>N33*$C33</f>
        <v>402</v>
      </c>
      <c r="P33" s="22">
        <f>SUM(P30:P32)</f>
        <v>3</v>
      </c>
      <c r="Q33" s="22">
        <f>P33*$C33</f>
        <v>1206</v>
      </c>
    </row>
    <row r="34" spans="1:17" ht="11.25" customHeight="1" x14ac:dyDescent="0.25">
      <c r="A34" s="51" t="s">
        <v>31</v>
      </c>
      <c r="B34" s="52"/>
      <c r="C34" s="16"/>
      <c r="D34" s="16"/>
      <c r="E34" s="34">
        <f>SUM(E13,E17,E21,E25,E29,E33)</f>
        <v>10550</v>
      </c>
      <c r="F34" s="16"/>
      <c r="G34" s="34">
        <f>SUM(G13,G17,G21,G25,G29,G33)</f>
        <v>38589</v>
      </c>
      <c r="H34" s="16"/>
      <c r="I34" s="34">
        <f>SUM(I13,I17,I21,I25,I29,I33)</f>
        <v>5979</v>
      </c>
      <c r="J34" s="16"/>
      <c r="K34" s="34">
        <f>SUM(K13,K17,K21,K25,K29,K33)</f>
        <v>2772</v>
      </c>
      <c r="L34" s="16"/>
      <c r="M34" s="34">
        <f>SUM(M13,M17,M21,M25,M29,M33)</f>
        <v>11212</v>
      </c>
      <c r="N34" s="16"/>
      <c r="O34" s="34">
        <f>SUM(O13,O17,O21,O25,O29,O33)</f>
        <v>5870</v>
      </c>
      <c r="P34" s="16"/>
      <c r="Q34" s="34">
        <f>SUM(Q13,Q17,Q21,Q25,Q29,Q33)</f>
        <v>17597</v>
      </c>
    </row>
    <row r="35" spans="1:17" ht="15" customHeight="1" x14ac:dyDescent="0.25">
      <c r="A35" s="53"/>
      <c r="B35" s="54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  <c r="N35" s="17"/>
      <c r="O35" s="35"/>
      <c r="P35" s="17"/>
      <c r="Q35" s="35"/>
    </row>
  </sheetData>
  <mergeCells count="34">
    <mergeCell ref="A10:A13"/>
    <mergeCell ref="E34:E35"/>
    <mergeCell ref="G34:G35"/>
    <mergeCell ref="A34:B35"/>
    <mergeCell ref="A14:A17"/>
    <mergeCell ref="A18:A21"/>
    <mergeCell ref="A22:A25"/>
    <mergeCell ref="A26:A29"/>
    <mergeCell ref="A30:A33"/>
    <mergeCell ref="A1:Q1"/>
    <mergeCell ref="A2:Q2"/>
    <mergeCell ref="A4:Q4"/>
    <mergeCell ref="D8:E8"/>
    <mergeCell ref="F8:G8"/>
    <mergeCell ref="H8:I8"/>
    <mergeCell ref="J8:K8"/>
    <mergeCell ref="L8:M8"/>
    <mergeCell ref="N8:O8"/>
    <mergeCell ref="P8:Q8"/>
    <mergeCell ref="J7:K7"/>
    <mergeCell ref="L7:M7"/>
    <mergeCell ref="F7:G7"/>
    <mergeCell ref="A7:A9"/>
    <mergeCell ref="H7:I7"/>
    <mergeCell ref="B7:B9"/>
    <mergeCell ref="N7:O7"/>
    <mergeCell ref="K34:K35"/>
    <mergeCell ref="D7:E7"/>
    <mergeCell ref="C7:C9"/>
    <mergeCell ref="P7:Q7"/>
    <mergeCell ref="Q34:Q35"/>
    <mergeCell ref="M34:M35"/>
    <mergeCell ref="O34:O35"/>
    <mergeCell ref="I34:I35"/>
  </mergeCells>
  <printOptions horizontalCentered="1" verticalCentered="1"/>
  <pageMargins left="0.31496062992125984" right="0" top="0" bottom="0" header="0.31496062992125984" footer="0.31496062992125984"/>
  <pageSetup paperSize="8" scale="99" orientation="landscape" r:id="rId1"/>
  <ignoredErrors>
    <ignoredError sqref="E13:F13 G13:H13 I13 O13 M13 K13 J13 L13 N13 P13:Q13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5"/>
  <sheetViews>
    <sheetView topLeftCell="A37" zoomScaleNormal="100" workbookViewId="0">
      <selection sqref="A1:M1"/>
    </sheetView>
  </sheetViews>
  <sheetFormatPr defaultColWidth="9.109375" defaultRowHeight="13.8" x14ac:dyDescent="0.25"/>
  <cols>
    <col min="1" max="1" width="11.5546875" style="1" customWidth="1"/>
    <col min="2" max="2" width="12.6640625" style="1" customWidth="1"/>
    <col min="3" max="3" width="11.33203125" style="1" customWidth="1"/>
    <col min="4" max="9" width="9.6640625" style="1" customWidth="1"/>
    <col min="10" max="16384" width="9.109375" style="1"/>
  </cols>
  <sheetData>
    <row r="1" spans="1:13" s="2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s="2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s="2" customFormat="1" ht="9.9" customHeight="1" x14ac:dyDescent="0.25"/>
    <row r="4" spans="1:13" s="2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</row>
    <row r="5" spans="1:13" s="2" customFormat="1" ht="9" customHeight="1" x14ac:dyDescent="0.25"/>
    <row r="6" spans="1:13" s="2" customFormat="1" ht="31.5" customHeight="1" x14ac:dyDescent="0.25">
      <c r="A6" s="55" t="s">
        <v>48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</row>
    <row r="7" spans="1:13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  <c r="L7" s="32" t="s">
        <v>49</v>
      </c>
      <c r="M7" s="33"/>
    </row>
    <row r="8" spans="1:13" ht="30.75" customHeight="1" x14ac:dyDescent="0.3">
      <c r="A8" s="44"/>
      <c r="B8" s="47"/>
      <c r="C8" s="37"/>
      <c r="D8" s="41" t="s">
        <v>50</v>
      </c>
      <c r="E8" s="42"/>
      <c r="F8" s="41" t="s">
        <v>51</v>
      </c>
      <c r="G8" s="42"/>
      <c r="H8" s="41" t="s">
        <v>52</v>
      </c>
      <c r="I8" s="42"/>
      <c r="J8" s="41" t="s">
        <v>53</v>
      </c>
      <c r="K8" s="42"/>
      <c r="L8" s="41" t="s">
        <v>54</v>
      </c>
      <c r="M8" s="42"/>
    </row>
    <row r="9" spans="1:13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  <c r="L9" s="20" t="s">
        <v>30</v>
      </c>
      <c r="M9" s="20" t="s">
        <v>0</v>
      </c>
    </row>
    <row r="10" spans="1:13" ht="14.85" customHeight="1" x14ac:dyDescent="0.25">
      <c r="A10" s="49" t="s">
        <v>12</v>
      </c>
      <c r="B10" s="18" t="s">
        <v>2</v>
      </c>
      <c r="C10" s="11"/>
      <c r="D10" s="12">
        <v>0</v>
      </c>
      <c r="E10" s="11"/>
      <c r="F10" s="12">
        <v>1</v>
      </c>
      <c r="G10" s="11"/>
      <c r="H10" s="12">
        <v>3</v>
      </c>
      <c r="I10" s="11"/>
      <c r="J10" s="12">
        <v>0</v>
      </c>
      <c r="K10" s="11"/>
      <c r="L10" s="12">
        <v>13</v>
      </c>
      <c r="M10" s="11"/>
    </row>
    <row r="11" spans="1:13" ht="14.85" customHeight="1" x14ac:dyDescent="0.25">
      <c r="A11" s="50"/>
      <c r="B11" s="19" t="s">
        <v>3</v>
      </c>
      <c r="C11" s="14"/>
      <c r="D11" s="12">
        <v>0</v>
      </c>
      <c r="E11" s="14"/>
      <c r="F11" s="12">
        <v>8</v>
      </c>
      <c r="G11" s="14"/>
      <c r="H11" s="12">
        <v>7</v>
      </c>
      <c r="I11" s="14"/>
      <c r="J11" s="12">
        <v>0</v>
      </c>
      <c r="K11" s="14"/>
      <c r="L11" s="12">
        <v>13</v>
      </c>
      <c r="M11" s="14"/>
    </row>
    <row r="12" spans="1:13" ht="14.85" customHeight="1" x14ac:dyDescent="0.25">
      <c r="A12" s="50"/>
      <c r="B12" s="19" t="s">
        <v>4</v>
      </c>
      <c r="C12" s="14"/>
      <c r="D12" s="12">
        <v>0</v>
      </c>
      <c r="E12" s="14"/>
      <c r="F12" s="12">
        <v>1</v>
      </c>
      <c r="G12" s="14"/>
      <c r="H12" s="12">
        <v>5</v>
      </c>
      <c r="I12" s="14"/>
      <c r="J12" s="12">
        <v>0</v>
      </c>
      <c r="K12" s="14"/>
      <c r="L12" s="12">
        <v>4</v>
      </c>
      <c r="M12" s="14"/>
    </row>
    <row r="13" spans="1:13" s="2" customFormat="1" ht="14.85" customHeight="1" x14ac:dyDescent="0.25">
      <c r="A13" s="38"/>
      <c r="B13" s="9" t="s">
        <v>5</v>
      </c>
      <c r="C13" s="9">
        <v>15</v>
      </c>
      <c r="D13" s="22">
        <f>SUM(D10:D12)</f>
        <v>0</v>
      </c>
      <c r="E13" s="22">
        <f>D13*$C13</f>
        <v>0</v>
      </c>
      <c r="F13" s="22">
        <f>SUM(F10:F12)</f>
        <v>10</v>
      </c>
      <c r="G13" s="22">
        <f>F13*$C13</f>
        <v>150</v>
      </c>
      <c r="H13" s="22">
        <f>SUM(H10:H12)</f>
        <v>15</v>
      </c>
      <c r="I13" s="22">
        <f>H13*$C13</f>
        <v>225</v>
      </c>
      <c r="J13" s="22">
        <f>SUM(J10:J12)</f>
        <v>0</v>
      </c>
      <c r="K13" s="22">
        <f>J13*$C13</f>
        <v>0</v>
      </c>
      <c r="L13" s="22">
        <f>SUM(L10:L12)</f>
        <v>30</v>
      </c>
      <c r="M13" s="22">
        <f>L13*$C13</f>
        <v>450</v>
      </c>
    </row>
    <row r="14" spans="1:13" ht="14.85" customHeight="1" x14ac:dyDescent="0.25">
      <c r="A14" s="49" t="s">
        <v>11</v>
      </c>
      <c r="B14" s="18" t="s">
        <v>2</v>
      </c>
      <c r="C14" s="25"/>
      <c r="D14" s="15">
        <v>0</v>
      </c>
      <c r="E14" s="11"/>
      <c r="F14" s="15">
        <v>0</v>
      </c>
      <c r="G14" s="11"/>
      <c r="H14" s="15">
        <v>0</v>
      </c>
      <c r="I14" s="11"/>
      <c r="J14" s="15">
        <v>0</v>
      </c>
      <c r="K14" s="11"/>
      <c r="L14" s="15">
        <v>0</v>
      </c>
      <c r="M14" s="11"/>
    </row>
    <row r="15" spans="1:13" ht="14.85" customHeight="1" x14ac:dyDescent="0.25">
      <c r="A15" s="50"/>
      <c r="B15" s="19" t="s">
        <v>3</v>
      </c>
      <c r="C15" s="26"/>
      <c r="D15" s="15">
        <v>0</v>
      </c>
      <c r="E15" s="14"/>
      <c r="F15" s="15">
        <v>0</v>
      </c>
      <c r="G15" s="14"/>
      <c r="H15" s="15">
        <v>0</v>
      </c>
      <c r="I15" s="14"/>
      <c r="J15" s="15">
        <v>0</v>
      </c>
      <c r="K15" s="14"/>
      <c r="L15" s="15">
        <v>0</v>
      </c>
      <c r="M15" s="14"/>
    </row>
    <row r="16" spans="1:13" ht="14.85" customHeight="1" x14ac:dyDescent="0.25">
      <c r="A16" s="50"/>
      <c r="B16" s="19" t="s">
        <v>4</v>
      </c>
      <c r="C16" s="26"/>
      <c r="D16" s="15">
        <v>0</v>
      </c>
      <c r="E16" s="14"/>
      <c r="F16" s="15">
        <v>0</v>
      </c>
      <c r="G16" s="14"/>
      <c r="H16" s="15">
        <v>0</v>
      </c>
      <c r="I16" s="14"/>
      <c r="J16" s="15">
        <v>0</v>
      </c>
      <c r="K16" s="14"/>
      <c r="L16" s="15">
        <v>2</v>
      </c>
      <c r="M16" s="14"/>
    </row>
    <row r="17" spans="1:13" ht="14.85" customHeight="1" x14ac:dyDescent="0.25">
      <c r="A17" s="38"/>
      <c r="B17" s="9" t="s">
        <v>6</v>
      </c>
      <c r="C17" s="9">
        <v>29</v>
      </c>
      <c r="D17" s="22">
        <f>SUM(D14:D16)</f>
        <v>0</v>
      </c>
      <c r="E17" s="22">
        <f>D17*$C17</f>
        <v>0</v>
      </c>
      <c r="F17" s="22">
        <f>SUM(F14:F16)</f>
        <v>0</v>
      </c>
      <c r="G17" s="22">
        <f>F17*$C17</f>
        <v>0</v>
      </c>
      <c r="H17" s="22">
        <f>SUM(H14:H16)</f>
        <v>0</v>
      </c>
      <c r="I17" s="22">
        <f>H17*$C17</f>
        <v>0</v>
      </c>
      <c r="J17" s="22">
        <f>SUM(J14:J16)</f>
        <v>0</v>
      </c>
      <c r="K17" s="22">
        <f>J17*$C17</f>
        <v>0</v>
      </c>
      <c r="L17" s="22">
        <f>SUM(L14:L16)</f>
        <v>2</v>
      </c>
      <c r="M17" s="22">
        <f>L17*$C17</f>
        <v>58</v>
      </c>
    </row>
    <row r="18" spans="1:13" s="2" customFormat="1" ht="14.85" customHeight="1" x14ac:dyDescent="0.25">
      <c r="A18" s="49" t="s">
        <v>13</v>
      </c>
      <c r="B18" s="18" t="s">
        <v>2</v>
      </c>
      <c r="C18" s="25"/>
      <c r="D18" s="15">
        <v>0</v>
      </c>
      <c r="E18" s="11"/>
      <c r="F18" s="15">
        <v>0</v>
      </c>
      <c r="G18" s="11"/>
      <c r="H18" s="15">
        <v>0</v>
      </c>
      <c r="I18" s="11"/>
      <c r="J18" s="15">
        <v>0</v>
      </c>
      <c r="K18" s="11"/>
      <c r="L18" s="15">
        <v>1</v>
      </c>
      <c r="M18" s="11"/>
    </row>
    <row r="19" spans="1:13" ht="14.85" customHeight="1" x14ac:dyDescent="0.25">
      <c r="A19" s="50"/>
      <c r="B19" s="19" t="s">
        <v>3</v>
      </c>
      <c r="C19" s="26"/>
      <c r="D19" s="15">
        <v>0</v>
      </c>
      <c r="E19" s="14"/>
      <c r="F19" s="15">
        <v>0</v>
      </c>
      <c r="G19" s="14"/>
      <c r="H19" s="15">
        <v>0</v>
      </c>
      <c r="I19" s="14"/>
      <c r="J19" s="15">
        <v>1</v>
      </c>
      <c r="K19" s="14"/>
      <c r="L19" s="15">
        <v>1</v>
      </c>
      <c r="M19" s="14"/>
    </row>
    <row r="20" spans="1:13" ht="14.85" customHeight="1" x14ac:dyDescent="0.25">
      <c r="A20" s="50"/>
      <c r="B20" s="19" t="s">
        <v>4</v>
      </c>
      <c r="C20" s="26"/>
      <c r="D20" s="15">
        <v>0</v>
      </c>
      <c r="E20" s="14"/>
      <c r="F20" s="15">
        <v>0</v>
      </c>
      <c r="G20" s="14"/>
      <c r="H20" s="15">
        <v>2</v>
      </c>
      <c r="I20" s="14"/>
      <c r="J20" s="15">
        <v>0</v>
      </c>
      <c r="K20" s="14"/>
      <c r="L20" s="15">
        <v>3</v>
      </c>
      <c r="M20" s="14"/>
    </row>
    <row r="21" spans="1:13" ht="14.85" customHeight="1" x14ac:dyDescent="0.25">
      <c r="A21" s="38"/>
      <c r="B21" s="9" t="s">
        <v>7</v>
      </c>
      <c r="C21" s="9">
        <v>55</v>
      </c>
      <c r="D21" s="22">
        <f>SUM(D18:D20)</f>
        <v>0</v>
      </c>
      <c r="E21" s="22">
        <f>D21*$C21</f>
        <v>0</v>
      </c>
      <c r="F21" s="22">
        <f>SUM(F18:F20)</f>
        <v>0</v>
      </c>
      <c r="G21" s="22">
        <f>F21*$C21</f>
        <v>0</v>
      </c>
      <c r="H21" s="22">
        <f>SUM(H18:H20)</f>
        <v>2</v>
      </c>
      <c r="I21" s="22">
        <f>H21*$C21</f>
        <v>110</v>
      </c>
      <c r="J21" s="22">
        <f>SUM(J18:J20)</f>
        <v>1</v>
      </c>
      <c r="K21" s="22">
        <f>J21*$C21</f>
        <v>55</v>
      </c>
      <c r="L21" s="22">
        <f>SUM(L18:L20)</f>
        <v>5</v>
      </c>
      <c r="M21" s="22">
        <f>L21*$C21</f>
        <v>275</v>
      </c>
    </row>
    <row r="22" spans="1:13" ht="14.85" customHeight="1" x14ac:dyDescent="0.25">
      <c r="A22" s="49" t="s">
        <v>14</v>
      </c>
      <c r="B22" s="18" t="s">
        <v>2</v>
      </c>
      <c r="C22" s="25"/>
      <c r="D22" s="15">
        <v>0</v>
      </c>
      <c r="E22" s="11"/>
      <c r="F22" s="15">
        <v>1</v>
      </c>
      <c r="G22" s="11"/>
      <c r="H22" s="15">
        <v>0</v>
      </c>
      <c r="I22" s="11"/>
      <c r="J22" s="15">
        <v>0</v>
      </c>
      <c r="K22" s="11"/>
      <c r="L22" s="15">
        <v>0</v>
      </c>
      <c r="M22" s="11"/>
    </row>
    <row r="23" spans="1:13" ht="14.85" customHeight="1" x14ac:dyDescent="0.25">
      <c r="A23" s="50"/>
      <c r="B23" s="19" t="s">
        <v>3</v>
      </c>
      <c r="C23" s="26"/>
      <c r="D23" s="15">
        <v>0</v>
      </c>
      <c r="E23" s="14"/>
      <c r="F23" s="15">
        <v>0</v>
      </c>
      <c r="G23" s="14"/>
      <c r="H23" s="15">
        <v>0</v>
      </c>
      <c r="I23" s="14"/>
      <c r="J23" s="15">
        <v>7</v>
      </c>
      <c r="K23" s="14"/>
      <c r="L23" s="15">
        <v>0</v>
      </c>
      <c r="M23" s="14"/>
    </row>
    <row r="24" spans="1:13" ht="14.85" customHeight="1" x14ac:dyDescent="0.25">
      <c r="A24" s="50"/>
      <c r="B24" s="19" t="s">
        <v>4</v>
      </c>
      <c r="C24" s="26"/>
      <c r="D24" s="15">
        <v>1</v>
      </c>
      <c r="E24" s="27"/>
      <c r="F24" s="15">
        <v>0</v>
      </c>
      <c r="G24" s="27"/>
      <c r="H24" s="15">
        <v>2</v>
      </c>
      <c r="I24" s="27"/>
      <c r="J24" s="15">
        <v>0</v>
      </c>
      <c r="K24" s="27"/>
      <c r="L24" s="15">
        <v>1</v>
      </c>
      <c r="M24" s="14"/>
    </row>
    <row r="25" spans="1:13" ht="14.85" customHeight="1" x14ac:dyDescent="0.25">
      <c r="A25" s="38"/>
      <c r="B25" s="9" t="s">
        <v>8</v>
      </c>
      <c r="C25" s="9">
        <v>90</v>
      </c>
      <c r="D25" s="22">
        <f>SUM(D22:D24)</f>
        <v>1</v>
      </c>
      <c r="E25" s="22">
        <f>D25*$C25</f>
        <v>90</v>
      </c>
      <c r="F25" s="22">
        <f>SUM(F22:F24)</f>
        <v>1</v>
      </c>
      <c r="G25" s="22">
        <f>F25*$C25</f>
        <v>90</v>
      </c>
      <c r="H25" s="22">
        <f>SUM(H22:H24)</f>
        <v>2</v>
      </c>
      <c r="I25" s="22">
        <f>H25*$C25</f>
        <v>180</v>
      </c>
      <c r="J25" s="22">
        <f>SUM(J22:J24)</f>
        <v>7</v>
      </c>
      <c r="K25" s="22">
        <f>J25*$C25</f>
        <v>630</v>
      </c>
      <c r="L25" s="22">
        <f>SUM(L22:L24)</f>
        <v>1</v>
      </c>
      <c r="M25" s="22">
        <f>L25*$C25</f>
        <v>90</v>
      </c>
    </row>
    <row r="26" spans="1:13" ht="14.85" customHeight="1" x14ac:dyDescent="0.25">
      <c r="A26" s="49" t="s">
        <v>15</v>
      </c>
      <c r="B26" s="18" t="s">
        <v>2</v>
      </c>
      <c r="C26" s="25"/>
      <c r="D26" s="15">
        <v>0</v>
      </c>
      <c r="E26" s="11"/>
      <c r="F26" s="15">
        <v>0</v>
      </c>
      <c r="G26" s="11"/>
      <c r="H26" s="15">
        <v>0</v>
      </c>
      <c r="I26" s="11"/>
      <c r="J26" s="15">
        <v>0</v>
      </c>
      <c r="K26" s="11"/>
      <c r="L26" s="15">
        <v>1</v>
      </c>
      <c r="M26" s="11"/>
    </row>
    <row r="27" spans="1:13" ht="14.85" customHeight="1" x14ac:dyDescent="0.25">
      <c r="A27" s="50"/>
      <c r="B27" s="19" t="s">
        <v>3</v>
      </c>
      <c r="C27" s="26"/>
      <c r="D27" s="15">
        <v>2</v>
      </c>
      <c r="E27" s="14"/>
      <c r="F27" s="15">
        <v>2</v>
      </c>
      <c r="G27" s="14"/>
      <c r="H27" s="15">
        <v>0</v>
      </c>
      <c r="I27" s="14"/>
      <c r="J27" s="15">
        <v>0</v>
      </c>
      <c r="K27" s="14"/>
      <c r="L27" s="15">
        <v>0</v>
      </c>
      <c r="M27" s="14"/>
    </row>
    <row r="28" spans="1:13" ht="14.85" customHeight="1" x14ac:dyDescent="0.25">
      <c r="A28" s="50"/>
      <c r="B28" s="19" t="s">
        <v>4</v>
      </c>
      <c r="C28" s="26"/>
      <c r="D28" s="15">
        <v>0</v>
      </c>
      <c r="E28" s="14"/>
      <c r="F28" s="15">
        <v>0</v>
      </c>
      <c r="G28" s="14"/>
      <c r="H28" s="15">
        <v>0</v>
      </c>
      <c r="I28" s="14"/>
      <c r="J28" s="15">
        <v>0</v>
      </c>
      <c r="K28" s="14"/>
      <c r="L28" s="15">
        <v>0</v>
      </c>
      <c r="M28" s="14"/>
    </row>
    <row r="29" spans="1:13" ht="14.85" customHeight="1" x14ac:dyDescent="0.25">
      <c r="A29" s="38"/>
      <c r="B29" s="9" t="s">
        <v>9</v>
      </c>
      <c r="C29" s="9">
        <v>163</v>
      </c>
      <c r="D29" s="22">
        <f>SUM(D26:D28)</f>
        <v>2</v>
      </c>
      <c r="E29" s="22">
        <f>D29*$C29</f>
        <v>326</v>
      </c>
      <c r="F29" s="22">
        <f>SUM(F26:F28)</f>
        <v>2</v>
      </c>
      <c r="G29" s="22">
        <f>F29*$C29</f>
        <v>326</v>
      </c>
      <c r="H29" s="22">
        <f>SUM(H26:H28)</f>
        <v>0</v>
      </c>
      <c r="I29" s="22">
        <f>H29*$C29</f>
        <v>0</v>
      </c>
      <c r="J29" s="22">
        <f>SUM(J26:J28)</f>
        <v>0</v>
      </c>
      <c r="K29" s="22">
        <f>J29*$C29</f>
        <v>0</v>
      </c>
      <c r="L29" s="22">
        <f>SUM(L26:L28)</f>
        <v>1</v>
      </c>
      <c r="M29" s="22">
        <f>L29*$C29</f>
        <v>163</v>
      </c>
    </row>
    <row r="30" spans="1:13" ht="14.85" customHeight="1" x14ac:dyDescent="0.25">
      <c r="A30" s="49" t="s">
        <v>16</v>
      </c>
      <c r="B30" s="18" t="s">
        <v>2</v>
      </c>
      <c r="C30" s="25"/>
      <c r="D30" s="15">
        <v>0</v>
      </c>
      <c r="E30" s="11"/>
      <c r="F30" s="15">
        <v>0</v>
      </c>
      <c r="G30" s="11"/>
      <c r="H30" s="15">
        <v>0</v>
      </c>
      <c r="I30" s="11"/>
      <c r="J30" s="15">
        <v>0</v>
      </c>
      <c r="K30" s="11"/>
      <c r="L30" s="15">
        <v>1</v>
      </c>
      <c r="M30" s="11"/>
    </row>
    <row r="31" spans="1:13" ht="14.85" customHeight="1" x14ac:dyDescent="0.25">
      <c r="A31" s="50"/>
      <c r="B31" s="19" t="s">
        <v>3</v>
      </c>
      <c r="C31" s="26"/>
      <c r="D31" s="15"/>
      <c r="E31" s="14"/>
      <c r="F31" s="15"/>
      <c r="G31" s="14"/>
      <c r="H31" s="15"/>
      <c r="I31" s="14"/>
      <c r="J31" s="15"/>
      <c r="K31" s="14"/>
      <c r="L31" s="15"/>
      <c r="M31" s="14"/>
    </row>
    <row r="32" spans="1:13" ht="14.85" customHeight="1" x14ac:dyDescent="0.25">
      <c r="A32" s="50"/>
      <c r="B32" s="19" t="s">
        <v>4</v>
      </c>
      <c r="C32" s="26"/>
      <c r="D32" s="15"/>
      <c r="E32" s="14"/>
      <c r="F32" s="15"/>
      <c r="G32" s="14"/>
      <c r="H32" s="15"/>
      <c r="I32" s="14"/>
      <c r="J32" s="15"/>
      <c r="K32" s="14"/>
      <c r="L32" s="15"/>
      <c r="M32" s="14"/>
    </row>
    <row r="33" spans="1:13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0</v>
      </c>
      <c r="I33" s="22">
        <f>H33*$C33</f>
        <v>0</v>
      </c>
      <c r="J33" s="22">
        <f>SUM(J30:J32)</f>
        <v>0</v>
      </c>
      <c r="K33" s="22">
        <f>J33*$C33</f>
        <v>0</v>
      </c>
      <c r="L33" s="22">
        <f>SUM(L30:L32)</f>
        <v>1</v>
      </c>
      <c r="M33" s="22">
        <f>L33*$C33</f>
        <v>402</v>
      </c>
    </row>
    <row r="34" spans="1:13" ht="14.85" customHeight="1" x14ac:dyDescent="0.25">
      <c r="A34" s="56" t="s">
        <v>21</v>
      </c>
      <c r="B34" s="57"/>
      <c r="C34" s="16"/>
      <c r="D34" s="16"/>
      <c r="E34" s="34">
        <f>SUM(E13,E17,E21,E25,E29,E33)</f>
        <v>416</v>
      </c>
      <c r="F34" s="16"/>
      <c r="G34" s="34">
        <f>SUM(G13,G17,G21,G25,G29,G33)</f>
        <v>566</v>
      </c>
      <c r="H34" s="16"/>
      <c r="I34" s="34">
        <f>SUM(I13,I17,I21,I25,I29,I33)</f>
        <v>515</v>
      </c>
      <c r="J34" s="16"/>
      <c r="K34" s="34">
        <f>SUM(K13,K17,K21,K25,K29,K33)</f>
        <v>685</v>
      </c>
      <c r="L34" s="16"/>
      <c r="M34" s="34">
        <f>SUM(M13,M17,M21,M25,M29,M33)</f>
        <v>1438</v>
      </c>
    </row>
    <row r="35" spans="1:13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</row>
    <row r="36" spans="1:13" ht="14.85" customHeight="1" x14ac:dyDescent="0.25"/>
    <row r="37" spans="1:13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  <c r="L37" s="32" t="s">
        <v>49</v>
      </c>
      <c r="M37" s="33"/>
    </row>
    <row r="38" spans="1:13" ht="14.4" x14ac:dyDescent="0.3">
      <c r="A38" s="44"/>
      <c r="B38" s="47"/>
      <c r="C38" s="37"/>
      <c r="D38" s="41" t="s">
        <v>55</v>
      </c>
      <c r="E38" s="42"/>
      <c r="F38" s="41" t="s">
        <v>56</v>
      </c>
      <c r="G38" s="42"/>
      <c r="H38" s="41" t="s">
        <v>57</v>
      </c>
      <c r="I38" s="42"/>
      <c r="J38" s="41" t="s">
        <v>58</v>
      </c>
      <c r="K38" s="42"/>
      <c r="L38" s="41" t="s">
        <v>59</v>
      </c>
      <c r="M38" s="42"/>
    </row>
    <row r="39" spans="1:13" s="2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  <c r="L39" s="20" t="s">
        <v>30</v>
      </c>
      <c r="M39" s="20" t="s">
        <v>0</v>
      </c>
    </row>
    <row r="40" spans="1:13" x14ac:dyDescent="0.25">
      <c r="A40" s="49" t="s">
        <v>12</v>
      </c>
      <c r="B40" s="18" t="s">
        <v>2</v>
      </c>
      <c r="C40" s="11"/>
      <c r="D40" s="12">
        <v>0</v>
      </c>
      <c r="E40" s="11"/>
      <c r="F40" s="12">
        <v>0</v>
      </c>
      <c r="G40" s="11"/>
      <c r="H40" s="12">
        <v>2</v>
      </c>
      <c r="I40" s="11"/>
      <c r="J40" s="12">
        <v>3</v>
      </c>
      <c r="K40" s="11"/>
      <c r="L40" s="12">
        <v>5</v>
      </c>
      <c r="M40" s="11"/>
    </row>
    <row r="41" spans="1:13" x14ac:dyDescent="0.25">
      <c r="A41" s="50"/>
      <c r="B41" s="19" t="s">
        <v>3</v>
      </c>
      <c r="C41" s="14"/>
      <c r="D41" s="12">
        <v>0</v>
      </c>
      <c r="E41" s="14"/>
      <c r="F41" s="12">
        <v>0</v>
      </c>
      <c r="G41" s="14"/>
      <c r="H41" s="12">
        <v>1</v>
      </c>
      <c r="I41" s="14"/>
      <c r="J41" s="12">
        <v>3</v>
      </c>
      <c r="K41" s="14"/>
      <c r="L41" s="12">
        <v>8</v>
      </c>
      <c r="M41" s="14"/>
    </row>
    <row r="42" spans="1:13" x14ac:dyDescent="0.25">
      <c r="A42" s="50"/>
      <c r="B42" s="19" t="s">
        <v>4</v>
      </c>
      <c r="C42" s="14"/>
      <c r="D42" s="12">
        <v>0</v>
      </c>
      <c r="E42" s="14"/>
      <c r="F42" s="12">
        <v>0</v>
      </c>
      <c r="G42" s="14"/>
      <c r="H42" s="12">
        <v>0</v>
      </c>
      <c r="I42" s="14"/>
      <c r="J42" s="12">
        <v>10</v>
      </c>
      <c r="K42" s="14"/>
      <c r="L42" s="12">
        <v>7</v>
      </c>
      <c r="M42" s="14"/>
    </row>
    <row r="43" spans="1:13" x14ac:dyDescent="0.25">
      <c r="A43" s="38"/>
      <c r="B43" s="9" t="s">
        <v>5</v>
      </c>
      <c r="C43" s="9">
        <v>15</v>
      </c>
      <c r="D43" s="22">
        <f>SUM(D40:D42)</f>
        <v>0</v>
      </c>
      <c r="E43" s="22">
        <f>D43*$C43</f>
        <v>0</v>
      </c>
      <c r="F43" s="22">
        <f>SUM(F40:F42)</f>
        <v>0</v>
      </c>
      <c r="G43" s="22">
        <f>F43*$C43</f>
        <v>0</v>
      </c>
      <c r="H43" s="22">
        <f>SUM(H40:H42)</f>
        <v>3</v>
      </c>
      <c r="I43" s="22">
        <f>H43*$C43</f>
        <v>45</v>
      </c>
      <c r="J43" s="22">
        <f>SUM(J40:J42)</f>
        <v>16</v>
      </c>
      <c r="K43" s="22">
        <f>J43*$C43</f>
        <v>240</v>
      </c>
      <c r="L43" s="22">
        <f>SUM(L40:L42)</f>
        <v>20</v>
      </c>
      <c r="M43" s="22">
        <f>L43*$C43</f>
        <v>300</v>
      </c>
    </row>
    <row r="44" spans="1:13" x14ac:dyDescent="0.25">
      <c r="A44" s="49" t="s">
        <v>11</v>
      </c>
      <c r="B44" s="18" t="s">
        <v>2</v>
      </c>
      <c r="C44" s="25"/>
      <c r="D44" s="15">
        <v>0</v>
      </c>
      <c r="E44" s="11"/>
      <c r="F44" s="15">
        <v>0</v>
      </c>
      <c r="G44" s="11"/>
      <c r="H44" s="15">
        <v>5</v>
      </c>
      <c r="I44" s="11"/>
      <c r="J44" s="15">
        <v>0</v>
      </c>
      <c r="K44" s="11"/>
      <c r="L44" s="15">
        <v>4</v>
      </c>
      <c r="M44" s="11"/>
    </row>
    <row r="45" spans="1:13" x14ac:dyDescent="0.25">
      <c r="A45" s="50"/>
      <c r="B45" s="19" t="s">
        <v>3</v>
      </c>
      <c r="C45" s="26"/>
      <c r="D45" s="15">
        <v>0</v>
      </c>
      <c r="E45" s="14"/>
      <c r="F45" s="15">
        <v>0</v>
      </c>
      <c r="G45" s="14"/>
      <c r="H45" s="15">
        <v>0</v>
      </c>
      <c r="I45" s="14"/>
      <c r="J45" s="15">
        <v>0</v>
      </c>
      <c r="K45" s="14"/>
      <c r="L45" s="15">
        <v>1</v>
      </c>
      <c r="M45" s="14"/>
    </row>
    <row r="46" spans="1:13" x14ac:dyDescent="0.25">
      <c r="A46" s="50"/>
      <c r="B46" s="19" t="s">
        <v>4</v>
      </c>
      <c r="C46" s="26"/>
      <c r="D46" s="15">
        <v>0</v>
      </c>
      <c r="E46" s="14"/>
      <c r="F46" s="15">
        <v>0</v>
      </c>
      <c r="G46" s="14"/>
      <c r="H46" s="15">
        <v>0</v>
      </c>
      <c r="I46" s="14"/>
      <c r="J46" s="15">
        <v>0</v>
      </c>
      <c r="K46" s="14"/>
      <c r="L46" s="15">
        <v>3</v>
      </c>
      <c r="M46" s="14"/>
    </row>
    <row r="47" spans="1:13" x14ac:dyDescent="0.25">
      <c r="A47" s="38"/>
      <c r="B47" s="9" t="s">
        <v>6</v>
      </c>
      <c r="C47" s="9">
        <v>29</v>
      </c>
      <c r="D47" s="22">
        <f>SUM(D44:D46)</f>
        <v>0</v>
      </c>
      <c r="E47" s="22">
        <f>D47*$C47</f>
        <v>0</v>
      </c>
      <c r="F47" s="22">
        <f>SUM(F44:F46)</f>
        <v>0</v>
      </c>
      <c r="G47" s="22">
        <f>F47*$C47</f>
        <v>0</v>
      </c>
      <c r="H47" s="22">
        <f>SUM(H44:H46)</f>
        <v>5</v>
      </c>
      <c r="I47" s="22">
        <f>H47*$C47</f>
        <v>145</v>
      </c>
      <c r="J47" s="22">
        <f>SUM(J44:J46)</f>
        <v>0</v>
      </c>
      <c r="K47" s="22">
        <f>J47*$C47</f>
        <v>0</v>
      </c>
      <c r="L47" s="22">
        <f>SUM(L44:L46)</f>
        <v>8</v>
      </c>
      <c r="M47" s="22">
        <f>L47*$C47</f>
        <v>232</v>
      </c>
    </row>
    <row r="48" spans="1:13" x14ac:dyDescent="0.25">
      <c r="A48" s="49" t="s">
        <v>13</v>
      </c>
      <c r="B48" s="18" t="s">
        <v>2</v>
      </c>
      <c r="C48" s="25"/>
      <c r="D48" s="15">
        <v>0</v>
      </c>
      <c r="E48" s="11"/>
      <c r="F48" s="15">
        <v>0</v>
      </c>
      <c r="G48" s="11"/>
      <c r="H48" s="15">
        <v>2</v>
      </c>
      <c r="I48" s="11"/>
      <c r="J48" s="15">
        <v>0</v>
      </c>
      <c r="K48" s="11"/>
      <c r="L48" s="15">
        <v>5</v>
      </c>
      <c r="M48" s="11"/>
    </row>
    <row r="49" spans="1:13" x14ac:dyDescent="0.25">
      <c r="A49" s="50"/>
      <c r="B49" s="19" t="s">
        <v>3</v>
      </c>
      <c r="C49" s="26"/>
      <c r="D49" s="15">
        <v>0</v>
      </c>
      <c r="E49" s="14"/>
      <c r="F49" s="15">
        <v>0</v>
      </c>
      <c r="G49" s="14"/>
      <c r="H49" s="15">
        <v>0</v>
      </c>
      <c r="I49" s="14"/>
      <c r="J49" s="15">
        <v>0</v>
      </c>
      <c r="K49" s="14"/>
      <c r="L49" s="15">
        <v>2</v>
      </c>
      <c r="M49" s="14"/>
    </row>
    <row r="50" spans="1:13" x14ac:dyDescent="0.25">
      <c r="A50" s="50"/>
      <c r="B50" s="19" t="s">
        <v>4</v>
      </c>
      <c r="C50" s="26"/>
      <c r="D50" s="15">
        <v>0</v>
      </c>
      <c r="E50" s="14"/>
      <c r="F50" s="15">
        <v>1</v>
      </c>
      <c r="G50" s="14"/>
      <c r="H50" s="15">
        <v>0</v>
      </c>
      <c r="I50" s="14"/>
      <c r="J50" s="15">
        <v>2</v>
      </c>
      <c r="K50" s="14"/>
      <c r="L50" s="15">
        <v>0</v>
      </c>
      <c r="M50" s="14"/>
    </row>
    <row r="51" spans="1:13" x14ac:dyDescent="0.25">
      <c r="A51" s="38"/>
      <c r="B51" s="9" t="s">
        <v>7</v>
      </c>
      <c r="C51" s="9">
        <v>55</v>
      </c>
      <c r="D51" s="22">
        <f>SUM(D48:D50)</f>
        <v>0</v>
      </c>
      <c r="E51" s="22">
        <f>D51*$C51</f>
        <v>0</v>
      </c>
      <c r="F51" s="22">
        <f>SUM(F48:F50)</f>
        <v>1</v>
      </c>
      <c r="G51" s="22">
        <f>F51*$C51</f>
        <v>55</v>
      </c>
      <c r="H51" s="22">
        <f>SUM(H48:H50)</f>
        <v>2</v>
      </c>
      <c r="I51" s="22">
        <f>H51*$C51</f>
        <v>110</v>
      </c>
      <c r="J51" s="22">
        <f>SUM(J48:J50)</f>
        <v>2</v>
      </c>
      <c r="K51" s="22">
        <f>J51*$C51</f>
        <v>110</v>
      </c>
      <c r="L51" s="22">
        <f>SUM(L48:L50)</f>
        <v>7</v>
      </c>
      <c r="M51" s="22">
        <f>L51*$C51</f>
        <v>385</v>
      </c>
    </row>
    <row r="52" spans="1:13" x14ac:dyDescent="0.25">
      <c r="A52" s="49" t="s">
        <v>14</v>
      </c>
      <c r="B52" s="18" t="s">
        <v>2</v>
      </c>
      <c r="C52" s="25"/>
      <c r="D52" s="15">
        <v>0</v>
      </c>
      <c r="E52" s="11"/>
      <c r="F52" s="15">
        <v>0</v>
      </c>
      <c r="G52" s="11"/>
      <c r="H52" s="15">
        <v>0</v>
      </c>
      <c r="I52" s="11"/>
      <c r="J52" s="15">
        <v>0</v>
      </c>
      <c r="K52" s="11"/>
      <c r="L52" s="15">
        <v>9</v>
      </c>
      <c r="M52" s="11"/>
    </row>
    <row r="53" spans="1:13" x14ac:dyDescent="0.25">
      <c r="A53" s="50"/>
      <c r="B53" s="19" t="s">
        <v>3</v>
      </c>
      <c r="C53" s="26"/>
      <c r="D53" s="15">
        <v>1</v>
      </c>
      <c r="E53" s="14"/>
      <c r="F53" s="15">
        <v>0</v>
      </c>
      <c r="G53" s="14"/>
      <c r="H53" s="15">
        <v>0</v>
      </c>
      <c r="I53" s="14"/>
      <c r="J53" s="15">
        <v>0</v>
      </c>
      <c r="K53" s="14"/>
      <c r="L53" s="15">
        <v>8</v>
      </c>
      <c r="M53" s="14"/>
    </row>
    <row r="54" spans="1:13" x14ac:dyDescent="0.25">
      <c r="A54" s="50"/>
      <c r="B54" s="19" t="s">
        <v>4</v>
      </c>
      <c r="C54" s="26"/>
      <c r="D54" s="15">
        <v>0</v>
      </c>
      <c r="E54" s="14"/>
      <c r="F54" s="15">
        <v>3</v>
      </c>
      <c r="G54" s="14"/>
      <c r="H54" s="15">
        <v>0</v>
      </c>
      <c r="I54" s="14"/>
      <c r="J54" s="15">
        <v>0</v>
      </c>
      <c r="K54" s="14"/>
      <c r="L54" s="15">
        <v>9</v>
      </c>
      <c r="M54" s="14"/>
    </row>
    <row r="55" spans="1:13" x14ac:dyDescent="0.25">
      <c r="A55" s="38"/>
      <c r="B55" s="9" t="s">
        <v>8</v>
      </c>
      <c r="C55" s="9">
        <v>90</v>
      </c>
      <c r="D55" s="22">
        <f>SUM(D52:D54)</f>
        <v>1</v>
      </c>
      <c r="E55" s="22">
        <f>D55*$C55</f>
        <v>90</v>
      </c>
      <c r="F55" s="22">
        <f>SUM(F52:F54)</f>
        <v>3</v>
      </c>
      <c r="G55" s="22">
        <f>F55*$C55</f>
        <v>270</v>
      </c>
      <c r="H55" s="22">
        <f>SUM(H52:H54)</f>
        <v>0</v>
      </c>
      <c r="I55" s="22">
        <f>H55*$C55</f>
        <v>0</v>
      </c>
      <c r="J55" s="22">
        <f>SUM(J52:J54)</f>
        <v>0</v>
      </c>
      <c r="K55" s="22">
        <f>J55*$C55</f>
        <v>0</v>
      </c>
      <c r="L55" s="22">
        <f>SUM(L52:L54)</f>
        <v>26</v>
      </c>
      <c r="M55" s="22">
        <f>L55*$C55</f>
        <v>2340</v>
      </c>
    </row>
    <row r="56" spans="1:13" x14ac:dyDescent="0.25">
      <c r="A56" s="49" t="s">
        <v>15</v>
      </c>
      <c r="B56" s="18" t="s">
        <v>2</v>
      </c>
      <c r="C56" s="25"/>
      <c r="D56" s="15">
        <v>1</v>
      </c>
      <c r="E56" s="11"/>
      <c r="F56" s="15">
        <v>0</v>
      </c>
      <c r="G56" s="11"/>
      <c r="H56" s="15">
        <v>0</v>
      </c>
      <c r="I56" s="11"/>
      <c r="J56" s="15">
        <v>0</v>
      </c>
      <c r="K56" s="11"/>
      <c r="L56" s="15">
        <v>2</v>
      </c>
      <c r="M56" s="11"/>
    </row>
    <row r="57" spans="1:13" x14ac:dyDescent="0.25">
      <c r="A57" s="50"/>
      <c r="B57" s="19" t="s">
        <v>3</v>
      </c>
      <c r="C57" s="26"/>
      <c r="D57" s="15">
        <v>0</v>
      </c>
      <c r="E57" s="14"/>
      <c r="F57" s="15">
        <v>0</v>
      </c>
      <c r="G57" s="14"/>
      <c r="H57" s="15">
        <v>0</v>
      </c>
      <c r="I57" s="14"/>
      <c r="J57" s="15">
        <v>0</v>
      </c>
      <c r="K57" s="14"/>
      <c r="L57" s="15">
        <v>2</v>
      </c>
      <c r="M57" s="14"/>
    </row>
    <row r="58" spans="1:13" x14ac:dyDescent="0.25">
      <c r="A58" s="50"/>
      <c r="B58" s="19" t="s">
        <v>4</v>
      </c>
      <c r="C58" s="26"/>
      <c r="D58" s="15">
        <v>12</v>
      </c>
      <c r="E58" s="14"/>
      <c r="F58" s="15">
        <v>0</v>
      </c>
      <c r="G58" s="14"/>
      <c r="H58" s="15">
        <v>0</v>
      </c>
      <c r="I58" s="14"/>
      <c r="J58" s="15">
        <v>0</v>
      </c>
      <c r="K58" s="14"/>
      <c r="L58" s="15">
        <v>1</v>
      </c>
      <c r="M58" s="14"/>
    </row>
    <row r="59" spans="1:13" x14ac:dyDescent="0.25">
      <c r="A59" s="38"/>
      <c r="B59" s="9" t="s">
        <v>9</v>
      </c>
      <c r="C59" s="9">
        <v>163</v>
      </c>
      <c r="D59" s="22">
        <f>SUM(D56:D58)</f>
        <v>13</v>
      </c>
      <c r="E59" s="22">
        <f>D59*$C59</f>
        <v>2119</v>
      </c>
      <c r="F59" s="22">
        <f>SUM(F56:F58)</f>
        <v>0</v>
      </c>
      <c r="G59" s="22">
        <f>F59*$C59</f>
        <v>0</v>
      </c>
      <c r="H59" s="22">
        <f>SUM(H56:H58)</f>
        <v>0</v>
      </c>
      <c r="I59" s="22">
        <f>H59*$C59</f>
        <v>0</v>
      </c>
      <c r="J59" s="22">
        <f>SUM(J56:J58)</f>
        <v>0</v>
      </c>
      <c r="K59" s="22">
        <f>J59*$C59</f>
        <v>0</v>
      </c>
      <c r="L59" s="22">
        <f>SUM(L56:L58)</f>
        <v>5</v>
      </c>
      <c r="M59" s="22">
        <f>L59*$C59</f>
        <v>815</v>
      </c>
    </row>
    <row r="60" spans="1:13" x14ac:dyDescent="0.25">
      <c r="A60" s="49" t="s">
        <v>16</v>
      </c>
      <c r="B60" s="18" t="s">
        <v>2</v>
      </c>
      <c r="C60" s="25"/>
      <c r="D60" s="15">
        <v>0</v>
      </c>
      <c r="E60" s="11"/>
      <c r="F60" s="15">
        <v>0</v>
      </c>
      <c r="G60" s="11"/>
      <c r="H60" s="15">
        <v>0</v>
      </c>
      <c r="I60" s="11"/>
      <c r="J60" s="15">
        <v>0</v>
      </c>
      <c r="K60" s="11"/>
      <c r="L60" s="15">
        <v>0</v>
      </c>
      <c r="M60" s="11"/>
    </row>
    <row r="61" spans="1:13" x14ac:dyDescent="0.25">
      <c r="A61" s="50"/>
      <c r="B61" s="19" t="s">
        <v>3</v>
      </c>
      <c r="C61" s="26"/>
      <c r="D61" s="15"/>
      <c r="E61" s="14"/>
      <c r="F61" s="15"/>
      <c r="G61" s="14"/>
      <c r="H61" s="15"/>
      <c r="I61" s="14"/>
      <c r="J61" s="15"/>
      <c r="K61" s="14"/>
      <c r="L61" s="15"/>
      <c r="M61" s="14"/>
    </row>
    <row r="62" spans="1:13" x14ac:dyDescent="0.25">
      <c r="A62" s="50"/>
      <c r="B62" s="19" t="s">
        <v>4</v>
      </c>
      <c r="C62" s="26"/>
      <c r="D62" s="15"/>
      <c r="E62" s="14"/>
      <c r="F62" s="15"/>
      <c r="G62" s="14"/>
      <c r="H62" s="15"/>
      <c r="I62" s="14"/>
      <c r="J62" s="15"/>
      <c r="K62" s="14"/>
      <c r="L62" s="15"/>
      <c r="M62" s="14"/>
    </row>
    <row r="63" spans="1:13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0</v>
      </c>
      <c r="G63" s="22">
        <f>F63*$C63</f>
        <v>0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  <c r="L63" s="22">
        <f>SUM(L60:L62)</f>
        <v>0</v>
      </c>
      <c r="M63" s="22">
        <f>L63*$C63</f>
        <v>0</v>
      </c>
    </row>
    <row r="64" spans="1:13" x14ac:dyDescent="0.25">
      <c r="A64" s="56" t="s">
        <v>21</v>
      </c>
      <c r="B64" s="57"/>
      <c r="C64" s="16"/>
      <c r="D64" s="16"/>
      <c r="E64" s="34">
        <f>SUM(E43,E47,E51,E55,E59,E63)</f>
        <v>2209</v>
      </c>
      <c r="F64" s="16"/>
      <c r="G64" s="34">
        <f>SUM(G43,G47,G51,G55,G59,G63)</f>
        <v>325</v>
      </c>
      <c r="H64" s="16"/>
      <c r="I64" s="34">
        <f>SUM(I43,I47,I51,I55,I59,I63)</f>
        <v>300</v>
      </c>
      <c r="J64" s="16"/>
      <c r="K64" s="34">
        <f>SUM(K43,K47,K51,K55,K59,K63)</f>
        <v>350</v>
      </c>
      <c r="L64" s="16"/>
      <c r="M64" s="34">
        <f>SUM(M43,M47,M51,M55,M59,M63)</f>
        <v>4072</v>
      </c>
    </row>
    <row r="65" spans="1:13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  <c r="L65" s="17"/>
      <c r="M65" s="35"/>
    </row>
  </sheetData>
  <mergeCells count="54">
    <mergeCell ref="D7:E7"/>
    <mergeCell ref="G34:G35"/>
    <mergeCell ref="H8:I8"/>
    <mergeCell ref="I34:I35"/>
    <mergeCell ref="F7:G7"/>
    <mergeCell ref="H7:I7"/>
    <mergeCell ref="J7:K7"/>
    <mergeCell ref="J8:K8"/>
    <mergeCell ref="K34:K35"/>
    <mergeCell ref="A7:A9"/>
    <mergeCell ref="B7:B9"/>
    <mergeCell ref="C7:C9"/>
    <mergeCell ref="D8:E8"/>
    <mergeCell ref="A10:A13"/>
    <mergeCell ref="A14:A17"/>
    <mergeCell ref="A18:A21"/>
    <mergeCell ref="A22:A25"/>
    <mergeCell ref="A26:A29"/>
    <mergeCell ref="A30:A33"/>
    <mergeCell ref="A34:B35"/>
    <mergeCell ref="E34:E35"/>
    <mergeCell ref="F8:G8"/>
    <mergeCell ref="L7:M7"/>
    <mergeCell ref="L8:M8"/>
    <mergeCell ref="M34:M35"/>
    <mergeCell ref="A37:A39"/>
    <mergeCell ref="B37:B39"/>
    <mergeCell ref="C37:C39"/>
    <mergeCell ref="D37:E37"/>
    <mergeCell ref="F37:G37"/>
    <mergeCell ref="H37:I37"/>
    <mergeCell ref="J37:K37"/>
    <mergeCell ref="L37:M37"/>
    <mergeCell ref="D38:E38"/>
    <mergeCell ref="F38:G38"/>
    <mergeCell ref="H38:I38"/>
    <mergeCell ref="J38:K38"/>
    <mergeCell ref="L38:M38"/>
    <mergeCell ref="K64:K65"/>
    <mergeCell ref="M64:M65"/>
    <mergeCell ref="A1:M1"/>
    <mergeCell ref="A2:M2"/>
    <mergeCell ref="A4:M4"/>
    <mergeCell ref="A6:M6"/>
    <mergeCell ref="A60:A63"/>
    <mergeCell ref="A64:B65"/>
    <mergeCell ref="E64:E65"/>
    <mergeCell ref="G64:G65"/>
    <mergeCell ref="I64:I65"/>
    <mergeCell ref="A40:A43"/>
    <mergeCell ref="A44:A47"/>
    <mergeCell ref="A48:A51"/>
    <mergeCell ref="A52:A55"/>
    <mergeCell ref="A56:A59"/>
  </mergeCells>
  <printOptions horizontalCentered="1"/>
  <pageMargins left="0.39370078740157483" right="0" top="0" bottom="0" header="0.31496062992125984" footer="0.31496062992125984"/>
  <pageSetup paperSize="9" scale="86" fitToHeight="2" orientation="landscape" r:id="rId1"/>
  <headerFooter>
    <oddFooter>&amp;R Pagaina &amp;P di &amp;N</oddFooter>
  </headerFooter>
  <rowBreaks count="1" manualBreakCount="1">
    <brk id="36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25" zoomScaleNormal="100" workbookViewId="0">
      <selection activeCell="D58" sqref="D58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0" width="9.109375" style="7"/>
    <col min="11" max="11" width="10" style="7" customWidth="1"/>
    <col min="12" max="16384" width="9.109375" style="7"/>
  </cols>
  <sheetData>
    <row r="1" spans="1:19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19" s="8" customFormat="1" ht="9.9" customHeight="1" x14ac:dyDescent="0.25"/>
    <row r="4" spans="1:19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19" s="8" customFormat="1" ht="9" customHeight="1" x14ac:dyDescent="0.25"/>
    <row r="6" spans="1:19" s="8" customFormat="1" ht="31.5" customHeight="1" x14ac:dyDescent="0.25">
      <c r="A6" s="60" t="s">
        <v>60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1:19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  <c r="L7" s="32" t="s">
        <v>49</v>
      </c>
      <c r="M7" s="33"/>
      <c r="N7" s="32" t="s">
        <v>49</v>
      </c>
      <c r="O7" s="33"/>
      <c r="P7" s="32" t="s">
        <v>49</v>
      </c>
      <c r="Q7" s="33"/>
      <c r="R7" s="32" t="s">
        <v>49</v>
      </c>
      <c r="S7" s="33"/>
    </row>
    <row r="8" spans="1:19" ht="30.75" customHeight="1" x14ac:dyDescent="0.3">
      <c r="A8" s="44"/>
      <c r="B8" s="47"/>
      <c r="C8" s="37"/>
      <c r="D8" s="41" t="s">
        <v>61</v>
      </c>
      <c r="E8" s="42"/>
      <c r="F8" s="41" t="s">
        <v>62</v>
      </c>
      <c r="G8" s="42"/>
      <c r="H8" s="41" t="s">
        <v>63</v>
      </c>
      <c r="I8" s="42"/>
      <c r="J8" s="41" t="s">
        <v>64</v>
      </c>
      <c r="K8" s="42"/>
      <c r="L8" s="41" t="s">
        <v>65</v>
      </c>
      <c r="M8" s="42"/>
      <c r="N8" s="41" t="s">
        <v>66</v>
      </c>
      <c r="O8" s="42"/>
      <c r="P8" s="41" t="s">
        <v>67</v>
      </c>
      <c r="Q8" s="42"/>
      <c r="R8" s="41" t="s">
        <v>68</v>
      </c>
      <c r="S8" s="42"/>
    </row>
    <row r="9" spans="1:19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  <c r="L9" s="20" t="s">
        <v>30</v>
      </c>
      <c r="M9" s="20" t="s">
        <v>0</v>
      </c>
      <c r="N9" s="20" t="s">
        <v>30</v>
      </c>
      <c r="O9" s="20" t="s">
        <v>0</v>
      </c>
      <c r="P9" s="20" t="s">
        <v>30</v>
      </c>
      <c r="Q9" s="20" t="s">
        <v>0</v>
      </c>
      <c r="R9" s="20" t="s">
        <v>30</v>
      </c>
      <c r="S9" s="20" t="s">
        <v>0</v>
      </c>
    </row>
    <row r="10" spans="1:19" ht="14.85" customHeight="1" x14ac:dyDescent="0.25">
      <c r="A10" s="49" t="s">
        <v>12</v>
      </c>
      <c r="B10" s="18" t="s">
        <v>2</v>
      </c>
      <c r="C10" s="11"/>
      <c r="D10" s="12">
        <v>2</v>
      </c>
      <c r="E10" s="11"/>
      <c r="F10" s="12">
        <v>2</v>
      </c>
      <c r="G10" s="11"/>
      <c r="H10" s="12">
        <v>1</v>
      </c>
      <c r="I10" s="11"/>
      <c r="J10" s="12">
        <v>9</v>
      </c>
      <c r="K10" s="11"/>
      <c r="L10" s="12">
        <v>20</v>
      </c>
      <c r="M10" s="11"/>
      <c r="N10" s="12">
        <v>14</v>
      </c>
      <c r="O10" s="11"/>
      <c r="P10" s="12">
        <v>1</v>
      </c>
      <c r="Q10" s="11"/>
      <c r="R10" s="12">
        <v>8</v>
      </c>
      <c r="S10" s="11"/>
    </row>
    <row r="11" spans="1:19" ht="14.85" customHeight="1" x14ac:dyDescent="0.25">
      <c r="A11" s="50"/>
      <c r="B11" s="19" t="s">
        <v>3</v>
      </c>
      <c r="C11" s="14"/>
      <c r="D11" s="12">
        <v>2</v>
      </c>
      <c r="E11" s="14"/>
      <c r="F11" s="12">
        <v>1</v>
      </c>
      <c r="G11" s="14"/>
      <c r="H11" s="12">
        <v>1</v>
      </c>
      <c r="I11" s="14"/>
      <c r="J11" s="12">
        <v>15</v>
      </c>
      <c r="K11" s="14"/>
      <c r="L11" s="12">
        <v>33</v>
      </c>
      <c r="M11" s="14"/>
      <c r="N11" s="12">
        <v>2</v>
      </c>
      <c r="O11" s="14"/>
      <c r="P11" s="12">
        <v>1</v>
      </c>
      <c r="Q11" s="14"/>
      <c r="R11" s="12">
        <v>0</v>
      </c>
      <c r="S11" s="14"/>
    </row>
    <row r="12" spans="1:19" ht="14.85" customHeight="1" x14ac:dyDescent="0.25">
      <c r="A12" s="50"/>
      <c r="B12" s="19" t="s">
        <v>4</v>
      </c>
      <c r="C12" s="14"/>
      <c r="D12" s="12">
        <v>7</v>
      </c>
      <c r="E12" s="14"/>
      <c r="F12" s="12">
        <v>0</v>
      </c>
      <c r="G12" s="14"/>
      <c r="H12" s="12">
        <v>3</v>
      </c>
      <c r="I12" s="14"/>
      <c r="J12" s="12">
        <v>18</v>
      </c>
      <c r="K12" s="14"/>
      <c r="L12" s="12">
        <v>2</v>
      </c>
      <c r="M12" s="14"/>
      <c r="N12" s="12">
        <v>11</v>
      </c>
      <c r="O12" s="14"/>
      <c r="P12" s="12">
        <v>3</v>
      </c>
      <c r="Q12" s="14"/>
      <c r="R12" s="12">
        <v>0</v>
      </c>
      <c r="S12" s="14"/>
    </row>
    <row r="13" spans="1:19" s="8" customFormat="1" ht="14.85" customHeight="1" x14ac:dyDescent="0.25">
      <c r="A13" s="38"/>
      <c r="B13" s="9" t="s">
        <v>5</v>
      </c>
      <c r="C13" s="9">
        <v>15</v>
      </c>
      <c r="D13" s="22">
        <f>SUM(D10:D12)</f>
        <v>11</v>
      </c>
      <c r="E13" s="22">
        <f>D13*$C13</f>
        <v>165</v>
      </c>
      <c r="F13" s="22">
        <f>SUM(F10:F12)</f>
        <v>3</v>
      </c>
      <c r="G13" s="22">
        <f>F13*$C13</f>
        <v>45</v>
      </c>
      <c r="H13" s="22">
        <f>SUM(H10:H12)</f>
        <v>5</v>
      </c>
      <c r="I13" s="22">
        <f>H13*$C13</f>
        <v>75</v>
      </c>
      <c r="J13" s="22">
        <f>SUM(J10:J12)</f>
        <v>42</v>
      </c>
      <c r="K13" s="22">
        <f>J13*$C13</f>
        <v>630</v>
      </c>
      <c r="L13" s="22">
        <f>SUM(L10:L12)</f>
        <v>55</v>
      </c>
      <c r="M13" s="22">
        <f>L13*$C13</f>
        <v>825</v>
      </c>
      <c r="N13" s="22">
        <f>SUM(N10:N12)</f>
        <v>27</v>
      </c>
      <c r="O13" s="22">
        <f>N13*$C13</f>
        <v>405</v>
      </c>
      <c r="P13" s="22">
        <f>SUM(P10:P12)</f>
        <v>5</v>
      </c>
      <c r="Q13" s="22">
        <f>P13*$C13</f>
        <v>75</v>
      </c>
      <c r="R13" s="22">
        <f>SUM(R10:R12)</f>
        <v>8</v>
      </c>
      <c r="S13" s="22">
        <f>R13*$C13</f>
        <v>120</v>
      </c>
    </row>
    <row r="14" spans="1:19" ht="14.85" customHeight="1" x14ac:dyDescent="0.25">
      <c r="A14" s="49" t="s">
        <v>11</v>
      </c>
      <c r="B14" s="18" t="s">
        <v>2</v>
      </c>
      <c r="C14" s="25"/>
      <c r="D14" s="15">
        <v>1</v>
      </c>
      <c r="E14" s="11"/>
      <c r="F14" s="15">
        <v>0</v>
      </c>
      <c r="G14" s="11"/>
      <c r="H14" s="15">
        <v>0</v>
      </c>
      <c r="I14" s="11"/>
      <c r="J14" s="15">
        <v>4</v>
      </c>
      <c r="K14" s="11"/>
      <c r="L14" s="15">
        <v>0</v>
      </c>
      <c r="M14" s="11"/>
      <c r="N14" s="15">
        <v>13</v>
      </c>
      <c r="O14" s="11"/>
      <c r="P14" s="15">
        <v>1</v>
      </c>
      <c r="Q14" s="11"/>
      <c r="R14" s="15">
        <v>2</v>
      </c>
      <c r="S14" s="11"/>
    </row>
    <row r="15" spans="1:19" ht="14.85" customHeight="1" x14ac:dyDescent="0.25">
      <c r="A15" s="50"/>
      <c r="B15" s="19" t="s">
        <v>3</v>
      </c>
      <c r="C15" s="26"/>
      <c r="D15" s="15">
        <v>3</v>
      </c>
      <c r="E15" s="14"/>
      <c r="F15" s="15">
        <v>0</v>
      </c>
      <c r="G15" s="14"/>
      <c r="H15" s="15">
        <v>0</v>
      </c>
      <c r="I15" s="14"/>
      <c r="J15" s="15">
        <v>0</v>
      </c>
      <c r="K15" s="14"/>
      <c r="L15" s="15">
        <v>0</v>
      </c>
      <c r="M15" s="14"/>
      <c r="N15" s="15">
        <v>9</v>
      </c>
      <c r="O15" s="14"/>
      <c r="P15" s="15">
        <v>1</v>
      </c>
      <c r="Q15" s="14"/>
      <c r="R15" s="15">
        <v>0</v>
      </c>
      <c r="S15" s="14"/>
    </row>
    <row r="16" spans="1:19" ht="14.85" customHeight="1" x14ac:dyDescent="0.25">
      <c r="A16" s="50"/>
      <c r="B16" s="19" t="s">
        <v>4</v>
      </c>
      <c r="C16" s="26"/>
      <c r="D16" s="15">
        <v>0</v>
      </c>
      <c r="E16" s="14"/>
      <c r="F16" s="15">
        <v>0</v>
      </c>
      <c r="G16" s="14"/>
      <c r="H16" s="15">
        <v>0</v>
      </c>
      <c r="I16" s="14"/>
      <c r="J16" s="15">
        <v>0</v>
      </c>
      <c r="K16" s="14"/>
      <c r="L16" s="15">
        <v>1</v>
      </c>
      <c r="M16" s="14"/>
      <c r="N16" s="15">
        <v>2</v>
      </c>
      <c r="O16" s="14"/>
      <c r="P16" s="15">
        <v>0</v>
      </c>
      <c r="Q16" s="14"/>
      <c r="R16" s="15">
        <v>0</v>
      </c>
      <c r="S16" s="14"/>
    </row>
    <row r="17" spans="1:19" ht="14.85" customHeight="1" x14ac:dyDescent="0.25">
      <c r="A17" s="38"/>
      <c r="B17" s="9" t="s">
        <v>6</v>
      </c>
      <c r="C17" s="9">
        <v>29</v>
      </c>
      <c r="D17" s="22">
        <f>SUM(D14:D16)</f>
        <v>4</v>
      </c>
      <c r="E17" s="22">
        <f>D17*$C17</f>
        <v>116</v>
      </c>
      <c r="F17" s="22">
        <f>SUM(F14:F16)</f>
        <v>0</v>
      </c>
      <c r="G17" s="22">
        <f>F17*$C17</f>
        <v>0</v>
      </c>
      <c r="H17" s="22">
        <f>SUM(H14:H16)</f>
        <v>0</v>
      </c>
      <c r="I17" s="22">
        <f>H17*$C17</f>
        <v>0</v>
      </c>
      <c r="J17" s="22">
        <f>SUM(J14:J16)</f>
        <v>4</v>
      </c>
      <c r="K17" s="22">
        <f>J17*$C17</f>
        <v>116</v>
      </c>
      <c r="L17" s="22">
        <f>SUM(L14:L16)</f>
        <v>1</v>
      </c>
      <c r="M17" s="22">
        <f>L17*$C17</f>
        <v>29</v>
      </c>
      <c r="N17" s="22">
        <f>SUM(N14:N16)</f>
        <v>24</v>
      </c>
      <c r="O17" s="22">
        <f>N17*$C17</f>
        <v>696</v>
      </c>
      <c r="P17" s="22">
        <f>SUM(P14:P16)</f>
        <v>2</v>
      </c>
      <c r="Q17" s="22">
        <f>P17*$C17</f>
        <v>58</v>
      </c>
      <c r="R17" s="22">
        <f>SUM(R14:R16)</f>
        <v>2</v>
      </c>
      <c r="S17" s="22">
        <f>R17*$C17</f>
        <v>58</v>
      </c>
    </row>
    <row r="18" spans="1:19" s="8" customFormat="1" ht="14.85" customHeight="1" x14ac:dyDescent="0.25">
      <c r="A18" s="49" t="s">
        <v>13</v>
      </c>
      <c r="B18" s="18" t="s">
        <v>2</v>
      </c>
      <c r="C18" s="25"/>
      <c r="D18" s="15">
        <v>9</v>
      </c>
      <c r="E18" s="11"/>
      <c r="F18" s="15">
        <v>0</v>
      </c>
      <c r="G18" s="11"/>
      <c r="H18" s="15">
        <v>0</v>
      </c>
      <c r="I18" s="11"/>
      <c r="J18" s="15">
        <v>1</v>
      </c>
      <c r="K18" s="11"/>
      <c r="L18" s="15">
        <v>0</v>
      </c>
      <c r="M18" s="11"/>
      <c r="N18" s="15">
        <v>2</v>
      </c>
      <c r="O18" s="11"/>
      <c r="P18" s="15">
        <v>3</v>
      </c>
      <c r="Q18" s="11"/>
      <c r="R18" s="15">
        <v>4</v>
      </c>
      <c r="S18" s="11"/>
    </row>
    <row r="19" spans="1:19" ht="14.85" customHeight="1" x14ac:dyDescent="0.25">
      <c r="A19" s="50"/>
      <c r="B19" s="19" t="s">
        <v>3</v>
      </c>
      <c r="C19" s="26"/>
      <c r="D19" s="15">
        <v>0</v>
      </c>
      <c r="E19" s="14"/>
      <c r="F19" s="15">
        <v>0</v>
      </c>
      <c r="G19" s="14"/>
      <c r="H19" s="15">
        <v>0</v>
      </c>
      <c r="I19" s="14"/>
      <c r="J19" s="15">
        <v>13</v>
      </c>
      <c r="K19" s="14"/>
      <c r="L19" s="15">
        <v>0</v>
      </c>
      <c r="M19" s="14"/>
      <c r="N19" s="15">
        <v>0</v>
      </c>
      <c r="O19" s="14"/>
      <c r="P19" s="15">
        <v>0</v>
      </c>
      <c r="Q19" s="14"/>
      <c r="R19" s="15">
        <v>2</v>
      </c>
      <c r="S19" s="14"/>
    </row>
    <row r="20" spans="1:19" ht="14.85" customHeight="1" x14ac:dyDescent="0.25">
      <c r="A20" s="50"/>
      <c r="B20" s="19" t="s">
        <v>4</v>
      </c>
      <c r="C20" s="26"/>
      <c r="D20" s="15">
        <v>1</v>
      </c>
      <c r="E20" s="14"/>
      <c r="F20" s="15">
        <v>0</v>
      </c>
      <c r="G20" s="14"/>
      <c r="H20" s="15">
        <v>1</v>
      </c>
      <c r="I20" s="14"/>
      <c r="J20" s="15">
        <v>0</v>
      </c>
      <c r="K20" s="14"/>
      <c r="L20" s="15">
        <v>5</v>
      </c>
      <c r="M20" s="14"/>
      <c r="N20" s="15">
        <v>6</v>
      </c>
      <c r="O20" s="14"/>
      <c r="P20" s="15">
        <v>1</v>
      </c>
      <c r="Q20" s="14"/>
      <c r="R20" s="15">
        <v>0</v>
      </c>
      <c r="S20" s="14"/>
    </row>
    <row r="21" spans="1:19" ht="14.85" customHeight="1" x14ac:dyDescent="0.25">
      <c r="A21" s="38"/>
      <c r="B21" s="9" t="s">
        <v>7</v>
      </c>
      <c r="C21" s="9">
        <v>55</v>
      </c>
      <c r="D21" s="22">
        <f>SUM(D18:D20)</f>
        <v>10</v>
      </c>
      <c r="E21" s="22">
        <f>D21*$C21</f>
        <v>550</v>
      </c>
      <c r="F21" s="22">
        <f>SUM(F18:F20)</f>
        <v>0</v>
      </c>
      <c r="G21" s="22">
        <f>F21*$C21</f>
        <v>0</v>
      </c>
      <c r="H21" s="22">
        <f>SUM(H18:H20)</f>
        <v>1</v>
      </c>
      <c r="I21" s="22">
        <f>H21*$C21</f>
        <v>55</v>
      </c>
      <c r="J21" s="22">
        <f>SUM(J18:J20)</f>
        <v>14</v>
      </c>
      <c r="K21" s="22">
        <f>J21*$C21</f>
        <v>770</v>
      </c>
      <c r="L21" s="22">
        <f>SUM(L18:L20)</f>
        <v>5</v>
      </c>
      <c r="M21" s="22">
        <f>L21*$C21</f>
        <v>275</v>
      </c>
      <c r="N21" s="22">
        <f>SUM(N18:N20)</f>
        <v>8</v>
      </c>
      <c r="O21" s="22">
        <f>N21*$C21</f>
        <v>440</v>
      </c>
      <c r="P21" s="22">
        <f>SUM(P18:P20)</f>
        <v>4</v>
      </c>
      <c r="Q21" s="22">
        <f>P21*$C21</f>
        <v>220</v>
      </c>
      <c r="R21" s="22">
        <f>SUM(R18:R20)</f>
        <v>6</v>
      </c>
      <c r="S21" s="22">
        <f>R21*$C21</f>
        <v>330</v>
      </c>
    </row>
    <row r="22" spans="1:19" ht="14.85" customHeight="1" x14ac:dyDescent="0.25">
      <c r="A22" s="49" t="s">
        <v>14</v>
      </c>
      <c r="B22" s="18" t="s">
        <v>2</v>
      </c>
      <c r="C22" s="25"/>
      <c r="D22" s="15">
        <v>0</v>
      </c>
      <c r="E22" s="11"/>
      <c r="F22" s="15">
        <v>0</v>
      </c>
      <c r="G22" s="11"/>
      <c r="H22" s="15">
        <v>1</v>
      </c>
      <c r="I22" s="11"/>
      <c r="J22" s="15">
        <v>11</v>
      </c>
      <c r="K22" s="11"/>
      <c r="L22" s="15">
        <v>0</v>
      </c>
      <c r="M22" s="11"/>
      <c r="N22" s="15">
        <v>0</v>
      </c>
      <c r="O22" s="11"/>
      <c r="P22" s="15">
        <v>8</v>
      </c>
      <c r="Q22" s="11"/>
      <c r="R22" s="15">
        <v>5</v>
      </c>
      <c r="S22" s="11"/>
    </row>
    <row r="23" spans="1:19" ht="14.85" customHeight="1" x14ac:dyDescent="0.25">
      <c r="A23" s="50"/>
      <c r="B23" s="19" t="s">
        <v>3</v>
      </c>
      <c r="C23" s="26"/>
      <c r="D23" s="15">
        <v>0</v>
      </c>
      <c r="E23" s="14"/>
      <c r="F23" s="15">
        <v>1</v>
      </c>
      <c r="G23" s="14"/>
      <c r="H23" s="15">
        <v>2</v>
      </c>
      <c r="I23" s="14"/>
      <c r="J23" s="15">
        <v>0</v>
      </c>
      <c r="K23" s="14"/>
      <c r="L23" s="15">
        <v>1</v>
      </c>
      <c r="M23" s="14"/>
      <c r="N23" s="15">
        <v>3</v>
      </c>
      <c r="O23" s="14"/>
      <c r="P23" s="15">
        <v>2</v>
      </c>
      <c r="Q23" s="14"/>
      <c r="R23" s="15">
        <v>1</v>
      </c>
      <c r="S23" s="14"/>
    </row>
    <row r="24" spans="1:19" ht="14.85" customHeight="1" x14ac:dyDescent="0.25">
      <c r="A24" s="50"/>
      <c r="B24" s="19" t="s">
        <v>4</v>
      </c>
      <c r="C24" s="26"/>
      <c r="D24" s="15">
        <v>1</v>
      </c>
      <c r="E24" s="14"/>
      <c r="F24" s="15">
        <v>0</v>
      </c>
      <c r="G24" s="14"/>
      <c r="H24" s="15">
        <v>4</v>
      </c>
      <c r="I24" s="14"/>
      <c r="J24" s="15">
        <v>2</v>
      </c>
      <c r="K24" s="14"/>
      <c r="L24" s="15">
        <v>13</v>
      </c>
      <c r="M24" s="14"/>
      <c r="N24" s="15">
        <v>4</v>
      </c>
      <c r="O24" s="14"/>
      <c r="P24" s="15">
        <v>4</v>
      </c>
      <c r="Q24" s="14"/>
      <c r="R24" s="15">
        <v>1</v>
      </c>
      <c r="S24" s="14"/>
    </row>
    <row r="25" spans="1:19" ht="14.85" customHeight="1" x14ac:dyDescent="0.25">
      <c r="A25" s="38"/>
      <c r="B25" s="9" t="s">
        <v>8</v>
      </c>
      <c r="C25" s="9">
        <v>90</v>
      </c>
      <c r="D25" s="22">
        <f>SUM(D22:D24)</f>
        <v>1</v>
      </c>
      <c r="E25" s="22">
        <f>D25*$C25</f>
        <v>90</v>
      </c>
      <c r="F25" s="22">
        <f>SUM(F22:F24)</f>
        <v>1</v>
      </c>
      <c r="G25" s="22">
        <f>F25*$C25</f>
        <v>90</v>
      </c>
      <c r="H25" s="22">
        <f>SUM(H22:H24)</f>
        <v>7</v>
      </c>
      <c r="I25" s="22">
        <f>H25*$C25</f>
        <v>630</v>
      </c>
      <c r="J25" s="22">
        <f>SUM(J22:J24)</f>
        <v>13</v>
      </c>
      <c r="K25" s="22">
        <f>J25*$C25</f>
        <v>1170</v>
      </c>
      <c r="L25" s="22">
        <f>SUM(L22:L24)</f>
        <v>14</v>
      </c>
      <c r="M25" s="22">
        <f>L25*$C25</f>
        <v>1260</v>
      </c>
      <c r="N25" s="22">
        <f>SUM(N22:N24)</f>
        <v>7</v>
      </c>
      <c r="O25" s="22">
        <f>N25*$C25</f>
        <v>630</v>
      </c>
      <c r="P25" s="22">
        <f>SUM(P22:P24)</f>
        <v>14</v>
      </c>
      <c r="Q25" s="22">
        <f>P25*$C25</f>
        <v>1260</v>
      </c>
      <c r="R25" s="22">
        <f>SUM(R22:R24)</f>
        <v>7</v>
      </c>
      <c r="S25" s="22">
        <f>R25*$C25</f>
        <v>630</v>
      </c>
    </row>
    <row r="26" spans="1:19" ht="14.85" customHeight="1" x14ac:dyDescent="0.25">
      <c r="A26" s="49" t="s">
        <v>15</v>
      </c>
      <c r="B26" s="18" t="s">
        <v>2</v>
      </c>
      <c r="C26" s="25"/>
      <c r="D26" s="15">
        <v>0</v>
      </c>
      <c r="E26" s="11"/>
      <c r="F26" s="15">
        <v>0</v>
      </c>
      <c r="G26" s="11"/>
      <c r="H26" s="15">
        <v>2</v>
      </c>
      <c r="I26" s="11"/>
      <c r="J26" s="15">
        <v>2</v>
      </c>
      <c r="K26" s="11"/>
      <c r="L26" s="15">
        <v>1</v>
      </c>
      <c r="M26" s="11"/>
      <c r="N26" s="15">
        <v>1</v>
      </c>
      <c r="O26" s="11"/>
      <c r="P26" s="15">
        <v>1</v>
      </c>
      <c r="Q26" s="11"/>
      <c r="R26" s="15">
        <v>0</v>
      </c>
      <c r="S26" s="11"/>
    </row>
    <row r="27" spans="1:19" ht="14.85" customHeight="1" x14ac:dyDescent="0.25">
      <c r="A27" s="50"/>
      <c r="B27" s="19" t="s">
        <v>3</v>
      </c>
      <c r="C27" s="26"/>
      <c r="D27" s="15">
        <v>0</v>
      </c>
      <c r="E27" s="14"/>
      <c r="F27" s="15">
        <v>0</v>
      </c>
      <c r="G27" s="14"/>
      <c r="H27" s="15">
        <v>3</v>
      </c>
      <c r="I27" s="14"/>
      <c r="J27" s="15">
        <v>0</v>
      </c>
      <c r="K27" s="14"/>
      <c r="L27" s="15">
        <v>0</v>
      </c>
      <c r="M27" s="14"/>
      <c r="N27" s="15">
        <v>0</v>
      </c>
      <c r="O27" s="14"/>
      <c r="P27" s="15">
        <v>0</v>
      </c>
      <c r="Q27" s="14"/>
      <c r="R27" s="15">
        <v>1</v>
      </c>
      <c r="S27" s="14"/>
    </row>
    <row r="28" spans="1:19" ht="14.85" customHeight="1" x14ac:dyDescent="0.25">
      <c r="A28" s="50"/>
      <c r="B28" s="19" t="s">
        <v>4</v>
      </c>
      <c r="C28" s="26"/>
      <c r="D28" s="15">
        <v>3</v>
      </c>
      <c r="E28" s="14"/>
      <c r="F28" s="15">
        <v>0</v>
      </c>
      <c r="G28" s="14"/>
      <c r="H28" s="15">
        <v>0</v>
      </c>
      <c r="I28" s="14"/>
      <c r="J28" s="15">
        <v>0</v>
      </c>
      <c r="K28" s="14"/>
      <c r="L28" s="15">
        <v>0</v>
      </c>
      <c r="M28" s="14"/>
      <c r="N28" s="15">
        <v>0</v>
      </c>
      <c r="O28" s="14"/>
      <c r="P28" s="15">
        <v>1</v>
      </c>
      <c r="Q28" s="14"/>
      <c r="R28" s="15">
        <v>0</v>
      </c>
      <c r="S28" s="14"/>
    </row>
    <row r="29" spans="1:19" ht="14.85" customHeight="1" x14ac:dyDescent="0.25">
      <c r="A29" s="38"/>
      <c r="B29" s="9" t="s">
        <v>9</v>
      </c>
      <c r="C29" s="9">
        <v>163</v>
      </c>
      <c r="D29" s="22">
        <f>SUM(D26:D28)</f>
        <v>3</v>
      </c>
      <c r="E29" s="22">
        <f>D29*$C29</f>
        <v>489</v>
      </c>
      <c r="F29" s="22">
        <f>SUM(F26:F28)</f>
        <v>0</v>
      </c>
      <c r="G29" s="22">
        <f>F29*$C29</f>
        <v>0</v>
      </c>
      <c r="H29" s="22">
        <f>SUM(H26:H28)</f>
        <v>5</v>
      </c>
      <c r="I29" s="22">
        <f>H29*$C29</f>
        <v>815</v>
      </c>
      <c r="J29" s="22">
        <f>SUM(J26:J28)</f>
        <v>2</v>
      </c>
      <c r="K29" s="22">
        <f>J29*$C29</f>
        <v>326</v>
      </c>
      <c r="L29" s="22">
        <f>SUM(L26:L28)</f>
        <v>1</v>
      </c>
      <c r="M29" s="22">
        <f>L29*$C29</f>
        <v>163</v>
      </c>
      <c r="N29" s="22">
        <f>SUM(N26:N28)</f>
        <v>1</v>
      </c>
      <c r="O29" s="22">
        <f>N29*$C29</f>
        <v>163</v>
      </c>
      <c r="P29" s="22">
        <f>SUM(P26:P28)</f>
        <v>2</v>
      </c>
      <c r="Q29" s="22">
        <f>P29*$C29</f>
        <v>326</v>
      </c>
      <c r="R29" s="22">
        <f>SUM(R26:R28)</f>
        <v>1</v>
      </c>
      <c r="S29" s="22">
        <f>R29*$C29</f>
        <v>163</v>
      </c>
    </row>
    <row r="30" spans="1:19" ht="14.85" customHeight="1" x14ac:dyDescent="0.25">
      <c r="A30" s="49" t="s">
        <v>16</v>
      </c>
      <c r="B30" s="18" t="s">
        <v>2</v>
      </c>
      <c r="C30" s="25"/>
      <c r="D30" s="15">
        <v>0</v>
      </c>
      <c r="E30" s="11"/>
      <c r="F30" s="15">
        <v>8</v>
      </c>
      <c r="G30" s="11"/>
      <c r="H30" s="15">
        <v>0</v>
      </c>
      <c r="I30" s="11"/>
      <c r="J30" s="15">
        <v>0</v>
      </c>
      <c r="K30" s="11"/>
      <c r="L30" s="15">
        <v>0</v>
      </c>
      <c r="M30" s="11"/>
      <c r="N30" s="15">
        <v>1</v>
      </c>
      <c r="O30" s="11"/>
      <c r="P30" s="15">
        <v>1</v>
      </c>
      <c r="Q30" s="11"/>
      <c r="R30" s="15">
        <v>0</v>
      </c>
      <c r="S30" s="11"/>
    </row>
    <row r="31" spans="1:19" ht="14.85" customHeight="1" x14ac:dyDescent="0.25">
      <c r="A31" s="50"/>
      <c r="B31" s="19" t="s">
        <v>3</v>
      </c>
      <c r="C31" s="26"/>
      <c r="D31" s="15"/>
      <c r="E31" s="14"/>
      <c r="F31" s="15"/>
      <c r="G31" s="14"/>
      <c r="H31" s="15"/>
      <c r="I31" s="14"/>
      <c r="J31" s="15"/>
      <c r="K31" s="14"/>
      <c r="L31" s="15"/>
      <c r="M31" s="14"/>
      <c r="N31" s="15"/>
      <c r="O31" s="14"/>
      <c r="P31" s="15"/>
      <c r="Q31" s="14"/>
      <c r="R31" s="15"/>
      <c r="S31" s="14"/>
    </row>
    <row r="32" spans="1:19" ht="14.85" customHeight="1" x14ac:dyDescent="0.25">
      <c r="A32" s="50"/>
      <c r="B32" s="19" t="s">
        <v>4</v>
      </c>
      <c r="C32" s="26"/>
      <c r="D32" s="15"/>
      <c r="E32" s="14"/>
      <c r="F32" s="15"/>
      <c r="G32" s="14"/>
      <c r="H32" s="15"/>
      <c r="I32" s="14"/>
      <c r="J32" s="15"/>
      <c r="K32" s="14"/>
      <c r="L32" s="15"/>
      <c r="M32" s="14"/>
      <c r="N32" s="15"/>
      <c r="O32" s="14"/>
      <c r="P32" s="15"/>
      <c r="Q32" s="14"/>
      <c r="R32" s="15"/>
      <c r="S32" s="14"/>
    </row>
    <row r="33" spans="1:19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8</v>
      </c>
      <c r="G33" s="22">
        <f>F33*$C33</f>
        <v>3216</v>
      </c>
      <c r="H33" s="22">
        <f>SUM(H30:H32)</f>
        <v>0</v>
      </c>
      <c r="I33" s="22">
        <f>H33*$C33</f>
        <v>0</v>
      </c>
      <c r="J33" s="22">
        <f>SUM(J30:J32)</f>
        <v>0</v>
      </c>
      <c r="K33" s="22">
        <f>J33*$C33</f>
        <v>0</v>
      </c>
      <c r="L33" s="22">
        <f>SUM(L30:L32)</f>
        <v>0</v>
      </c>
      <c r="M33" s="22">
        <f>L33*$C33</f>
        <v>0</v>
      </c>
      <c r="N33" s="22">
        <f>SUM(N30:N32)</f>
        <v>1</v>
      </c>
      <c r="O33" s="22">
        <f>N33*$C33</f>
        <v>402</v>
      </c>
      <c r="P33" s="22">
        <f>SUM(P30:P32)</f>
        <v>1</v>
      </c>
      <c r="Q33" s="22">
        <f>P33*$C33</f>
        <v>402</v>
      </c>
      <c r="R33" s="22">
        <f>SUM(R30:R32)</f>
        <v>0</v>
      </c>
      <c r="S33" s="22">
        <f>R33*$C33</f>
        <v>0</v>
      </c>
    </row>
    <row r="34" spans="1:19" ht="14.85" customHeight="1" x14ac:dyDescent="0.25">
      <c r="A34" s="56" t="s">
        <v>21</v>
      </c>
      <c r="B34" s="57"/>
      <c r="C34" s="16"/>
      <c r="D34" s="16"/>
      <c r="E34" s="34">
        <f>SUM(E13,E17,E21,E25,E29,E33)</f>
        <v>1410</v>
      </c>
      <c r="F34" s="16"/>
      <c r="G34" s="34">
        <f>SUM(G13,G17,G21,G25,G29,G33)</f>
        <v>3351</v>
      </c>
      <c r="H34" s="16"/>
      <c r="I34" s="34">
        <f>SUM(I13,I17,I21,I25,I29,I33)</f>
        <v>1575</v>
      </c>
      <c r="J34" s="16"/>
      <c r="K34" s="34">
        <f>SUM(K13,K17,K21,K25,K29,K33)</f>
        <v>3012</v>
      </c>
      <c r="L34" s="16"/>
      <c r="M34" s="34">
        <f>SUM(M13,M17,M21,M25,M29,M33)</f>
        <v>2552</v>
      </c>
      <c r="N34" s="16"/>
      <c r="O34" s="34">
        <f>SUM(O13,O17,O21,O25,O29,O33)</f>
        <v>2736</v>
      </c>
      <c r="P34" s="16"/>
      <c r="Q34" s="34">
        <f>SUM(Q13,Q17,Q21,Q25,Q29,Q33)</f>
        <v>2341</v>
      </c>
      <c r="R34" s="16"/>
      <c r="S34" s="34">
        <f>SUM(S13,S17,S21,S25,S29,S33)</f>
        <v>1301</v>
      </c>
    </row>
    <row r="35" spans="1:19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  <c r="N35" s="17"/>
      <c r="O35" s="35"/>
      <c r="P35" s="17"/>
      <c r="Q35" s="35"/>
      <c r="R35" s="17"/>
      <c r="S35" s="35"/>
    </row>
    <row r="36" spans="1:19" ht="14.85" customHeight="1" x14ac:dyDescent="0.25"/>
    <row r="37" spans="1:19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  <c r="L37" s="32" t="s">
        <v>49</v>
      </c>
      <c r="M37" s="33"/>
      <c r="N37" s="32" t="s">
        <v>49</v>
      </c>
      <c r="O37" s="33"/>
      <c r="P37" s="32" t="s">
        <v>49</v>
      </c>
      <c r="Q37" s="33"/>
    </row>
    <row r="38" spans="1:19" ht="31.5" customHeight="1" x14ac:dyDescent="0.3">
      <c r="A38" s="44"/>
      <c r="B38" s="47"/>
      <c r="C38" s="37"/>
      <c r="D38" s="41" t="s">
        <v>69</v>
      </c>
      <c r="E38" s="42"/>
      <c r="F38" s="41" t="s">
        <v>70</v>
      </c>
      <c r="G38" s="42"/>
      <c r="H38" s="41" t="s">
        <v>71</v>
      </c>
      <c r="I38" s="42"/>
      <c r="J38" s="41" t="s">
        <v>72</v>
      </c>
      <c r="K38" s="61"/>
      <c r="L38" s="41" t="s">
        <v>73</v>
      </c>
      <c r="M38" s="42"/>
      <c r="N38" s="41" t="s">
        <v>74</v>
      </c>
      <c r="O38" s="42"/>
      <c r="P38" s="41" t="s">
        <v>75</v>
      </c>
      <c r="Q38" s="42"/>
    </row>
    <row r="39" spans="1:19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  <c r="L39" s="20" t="s">
        <v>30</v>
      </c>
      <c r="M39" s="20" t="s">
        <v>0</v>
      </c>
      <c r="N39" s="20" t="s">
        <v>30</v>
      </c>
      <c r="O39" s="20" t="s">
        <v>0</v>
      </c>
      <c r="P39" s="20" t="s">
        <v>30</v>
      </c>
      <c r="Q39" s="20" t="s">
        <v>0</v>
      </c>
    </row>
    <row r="40" spans="1:19" x14ac:dyDescent="0.25">
      <c r="A40" s="49" t="s">
        <v>12</v>
      </c>
      <c r="B40" s="18" t="s">
        <v>2</v>
      </c>
      <c r="C40" s="11"/>
      <c r="D40" s="12">
        <v>0</v>
      </c>
      <c r="E40" s="11"/>
      <c r="F40" s="12">
        <v>14</v>
      </c>
      <c r="G40" s="11"/>
      <c r="H40" s="12">
        <v>9</v>
      </c>
      <c r="I40" s="11"/>
      <c r="J40" s="12">
        <v>0</v>
      </c>
      <c r="K40" s="11"/>
      <c r="L40" s="12">
        <v>26</v>
      </c>
      <c r="M40" s="11"/>
      <c r="N40" s="12">
        <v>2</v>
      </c>
      <c r="O40" s="11"/>
      <c r="P40" s="12">
        <v>0</v>
      </c>
      <c r="Q40" s="11"/>
    </row>
    <row r="41" spans="1:19" x14ac:dyDescent="0.25">
      <c r="A41" s="50"/>
      <c r="B41" s="19" t="s">
        <v>3</v>
      </c>
      <c r="C41" s="14"/>
      <c r="D41" s="12">
        <v>3</v>
      </c>
      <c r="E41" s="14"/>
      <c r="F41" s="12">
        <v>6</v>
      </c>
      <c r="G41" s="14"/>
      <c r="H41" s="12">
        <v>4</v>
      </c>
      <c r="I41" s="14"/>
      <c r="J41" s="12">
        <v>0</v>
      </c>
      <c r="K41" s="14"/>
      <c r="L41" s="12">
        <v>23</v>
      </c>
      <c r="M41" s="14"/>
      <c r="N41" s="12">
        <v>1</v>
      </c>
      <c r="O41" s="14"/>
      <c r="P41" s="12">
        <v>0</v>
      </c>
      <c r="Q41" s="14"/>
    </row>
    <row r="42" spans="1:19" x14ac:dyDescent="0.25">
      <c r="A42" s="50"/>
      <c r="B42" s="19" t="s">
        <v>4</v>
      </c>
      <c r="C42" s="14"/>
      <c r="D42" s="12">
        <v>0</v>
      </c>
      <c r="E42" s="14"/>
      <c r="F42" s="12">
        <v>10</v>
      </c>
      <c r="G42" s="14"/>
      <c r="H42" s="12">
        <v>12</v>
      </c>
      <c r="I42" s="14"/>
      <c r="J42" s="12">
        <v>0</v>
      </c>
      <c r="K42" s="14"/>
      <c r="L42" s="12">
        <v>27</v>
      </c>
      <c r="M42" s="14"/>
      <c r="N42" s="12">
        <v>4</v>
      </c>
      <c r="O42" s="14"/>
      <c r="P42" s="12">
        <v>7</v>
      </c>
      <c r="Q42" s="14"/>
    </row>
    <row r="43" spans="1:19" x14ac:dyDescent="0.25">
      <c r="A43" s="38"/>
      <c r="B43" s="9" t="s">
        <v>5</v>
      </c>
      <c r="C43" s="9">
        <v>15</v>
      </c>
      <c r="D43" s="22">
        <f>SUM(D40:D42)</f>
        <v>3</v>
      </c>
      <c r="E43" s="22">
        <f>D43*$C43</f>
        <v>45</v>
      </c>
      <c r="F43" s="22">
        <f>SUM(F40:F42)</f>
        <v>30</v>
      </c>
      <c r="G43" s="22">
        <f>F43*$C43</f>
        <v>450</v>
      </c>
      <c r="H43" s="22">
        <f>SUM(H40:H42)</f>
        <v>25</v>
      </c>
      <c r="I43" s="22">
        <f>H43*$C43</f>
        <v>375</v>
      </c>
      <c r="J43" s="22">
        <f>SUM(J40:J42)</f>
        <v>0</v>
      </c>
      <c r="K43" s="22">
        <f>J43*$C43</f>
        <v>0</v>
      </c>
      <c r="L43" s="22">
        <f>SUM(L40:L42)</f>
        <v>76</v>
      </c>
      <c r="M43" s="22">
        <f>L43*$C43</f>
        <v>1140</v>
      </c>
      <c r="N43" s="22">
        <f>SUM(N40:N42)</f>
        <v>7</v>
      </c>
      <c r="O43" s="22">
        <f>N43*$C43</f>
        <v>105</v>
      </c>
      <c r="P43" s="22">
        <f>SUM(P40:P42)</f>
        <v>7</v>
      </c>
      <c r="Q43" s="22">
        <f>P43*$C43</f>
        <v>105</v>
      </c>
    </row>
    <row r="44" spans="1:19" x14ac:dyDescent="0.25">
      <c r="A44" s="49" t="s">
        <v>11</v>
      </c>
      <c r="B44" s="18" t="s">
        <v>2</v>
      </c>
      <c r="C44" s="25"/>
      <c r="D44" s="15">
        <v>1</v>
      </c>
      <c r="E44" s="11"/>
      <c r="F44" s="15">
        <v>2</v>
      </c>
      <c r="G44" s="11"/>
      <c r="H44" s="15">
        <v>1</v>
      </c>
      <c r="I44" s="11"/>
      <c r="J44" s="15">
        <v>0</v>
      </c>
      <c r="K44" s="11"/>
      <c r="L44" s="15">
        <v>2</v>
      </c>
      <c r="M44" s="11"/>
      <c r="N44" s="15">
        <v>5</v>
      </c>
      <c r="O44" s="11"/>
      <c r="P44" s="15">
        <v>1</v>
      </c>
      <c r="Q44" s="11"/>
    </row>
    <row r="45" spans="1:19" x14ac:dyDescent="0.25">
      <c r="A45" s="50"/>
      <c r="B45" s="19" t="s">
        <v>3</v>
      </c>
      <c r="C45" s="26"/>
      <c r="D45" s="15">
        <v>0</v>
      </c>
      <c r="E45" s="14"/>
      <c r="F45" s="15">
        <v>1</v>
      </c>
      <c r="G45" s="14"/>
      <c r="H45" s="15">
        <v>0</v>
      </c>
      <c r="I45" s="14"/>
      <c r="J45" s="15">
        <v>0</v>
      </c>
      <c r="K45" s="14"/>
      <c r="L45" s="15">
        <v>0</v>
      </c>
      <c r="M45" s="14"/>
      <c r="N45" s="15">
        <v>0</v>
      </c>
      <c r="O45" s="14"/>
      <c r="P45" s="15">
        <v>1</v>
      </c>
      <c r="Q45" s="14"/>
    </row>
    <row r="46" spans="1:19" x14ac:dyDescent="0.25">
      <c r="A46" s="50"/>
      <c r="B46" s="19" t="s">
        <v>4</v>
      </c>
      <c r="C46" s="26"/>
      <c r="D46" s="15">
        <v>1</v>
      </c>
      <c r="E46" s="14"/>
      <c r="F46" s="15">
        <v>1</v>
      </c>
      <c r="G46" s="14"/>
      <c r="H46" s="15">
        <v>3</v>
      </c>
      <c r="I46" s="14"/>
      <c r="J46" s="15">
        <v>0</v>
      </c>
      <c r="K46" s="14"/>
      <c r="L46" s="15">
        <v>6</v>
      </c>
      <c r="M46" s="14"/>
      <c r="N46" s="15">
        <v>0</v>
      </c>
      <c r="O46" s="14"/>
      <c r="P46" s="15">
        <v>2</v>
      </c>
      <c r="Q46" s="14"/>
    </row>
    <row r="47" spans="1:19" x14ac:dyDescent="0.25">
      <c r="A47" s="38"/>
      <c r="B47" s="9" t="s">
        <v>6</v>
      </c>
      <c r="C47" s="9">
        <v>29</v>
      </c>
      <c r="D47" s="22">
        <f>SUM(D44:D46)</f>
        <v>2</v>
      </c>
      <c r="E47" s="22">
        <f>D47*$C47</f>
        <v>58</v>
      </c>
      <c r="F47" s="22">
        <f>SUM(F44:F46)</f>
        <v>4</v>
      </c>
      <c r="G47" s="22">
        <f>F47*$C47</f>
        <v>116</v>
      </c>
      <c r="H47" s="22">
        <f>SUM(H44:H46)</f>
        <v>4</v>
      </c>
      <c r="I47" s="22">
        <f>H47*$C47</f>
        <v>116</v>
      </c>
      <c r="J47" s="22">
        <f>SUM(J44:J46)</f>
        <v>0</v>
      </c>
      <c r="K47" s="22">
        <f>J47*$C47</f>
        <v>0</v>
      </c>
      <c r="L47" s="22">
        <f>SUM(L44:L46)</f>
        <v>8</v>
      </c>
      <c r="M47" s="22">
        <f>L47*$C47</f>
        <v>232</v>
      </c>
      <c r="N47" s="22">
        <f>SUM(N44:N46)</f>
        <v>5</v>
      </c>
      <c r="O47" s="22">
        <f>N47*$C47</f>
        <v>145</v>
      </c>
      <c r="P47" s="22">
        <f>SUM(P44:P46)</f>
        <v>4</v>
      </c>
      <c r="Q47" s="22">
        <f>P47*$C47</f>
        <v>116</v>
      </c>
    </row>
    <row r="48" spans="1:19" x14ac:dyDescent="0.25">
      <c r="A48" s="49" t="s">
        <v>13</v>
      </c>
      <c r="B48" s="18" t="s">
        <v>2</v>
      </c>
      <c r="C48" s="25"/>
      <c r="D48" s="15">
        <v>3</v>
      </c>
      <c r="E48" s="11"/>
      <c r="F48" s="15">
        <v>1</v>
      </c>
      <c r="G48" s="11"/>
      <c r="H48" s="15">
        <v>3</v>
      </c>
      <c r="I48" s="11"/>
      <c r="J48" s="15">
        <v>0</v>
      </c>
      <c r="K48" s="11"/>
      <c r="L48" s="15">
        <v>6</v>
      </c>
      <c r="M48" s="11"/>
      <c r="N48" s="15">
        <v>1</v>
      </c>
      <c r="O48" s="11"/>
      <c r="P48" s="15">
        <v>2</v>
      </c>
      <c r="Q48" s="11"/>
    </row>
    <row r="49" spans="1:17" x14ac:dyDescent="0.25">
      <c r="A49" s="50"/>
      <c r="B49" s="19" t="s">
        <v>3</v>
      </c>
      <c r="C49" s="26"/>
      <c r="D49" s="15">
        <v>1</v>
      </c>
      <c r="E49" s="14"/>
      <c r="F49" s="15">
        <v>2</v>
      </c>
      <c r="G49" s="14"/>
      <c r="H49" s="15">
        <v>3</v>
      </c>
      <c r="I49" s="14"/>
      <c r="J49" s="15">
        <v>0</v>
      </c>
      <c r="K49" s="14"/>
      <c r="L49" s="15">
        <v>1</v>
      </c>
      <c r="M49" s="14"/>
      <c r="N49" s="15">
        <v>1</v>
      </c>
      <c r="O49" s="14"/>
      <c r="P49" s="15">
        <v>3</v>
      </c>
      <c r="Q49" s="14"/>
    </row>
    <row r="50" spans="1:17" x14ac:dyDescent="0.25">
      <c r="A50" s="50"/>
      <c r="B50" s="19" t="s">
        <v>4</v>
      </c>
      <c r="C50" s="26"/>
      <c r="D50" s="15">
        <v>2</v>
      </c>
      <c r="E50" s="14"/>
      <c r="F50" s="15">
        <v>9</v>
      </c>
      <c r="G50" s="14"/>
      <c r="H50" s="15">
        <v>0</v>
      </c>
      <c r="I50" s="14"/>
      <c r="J50" s="15">
        <v>0</v>
      </c>
      <c r="K50" s="14"/>
      <c r="L50" s="15">
        <v>17</v>
      </c>
      <c r="M50" s="14"/>
      <c r="N50" s="15">
        <v>1</v>
      </c>
      <c r="O50" s="14"/>
      <c r="P50" s="15">
        <v>1</v>
      </c>
      <c r="Q50" s="14"/>
    </row>
    <row r="51" spans="1:17" x14ac:dyDescent="0.25">
      <c r="A51" s="38"/>
      <c r="B51" s="9" t="s">
        <v>7</v>
      </c>
      <c r="C51" s="9">
        <v>55</v>
      </c>
      <c r="D51" s="22">
        <f>SUM(D48:D50)</f>
        <v>6</v>
      </c>
      <c r="E51" s="22">
        <f>D51*$C51</f>
        <v>330</v>
      </c>
      <c r="F51" s="22">
        <f>SUM(F48:F50)</f>
        <v>12</v>
      </c>
      <c r="G51" s="22">
        <f>F51*$C51</f>
        <v>660</v>
      </c>
      <c r="H51" s="22">
        <f>SUM(H48:H50)</f>
        <v>6</v>
      </c>
      <c r="I51" s="22">
        <f>H51*$C51</f>
        <v>330</v>
      </c>
      <c r="J51" s="22">
        <f>SUM(J48:J50)</f>
        <v>0</v>
      </c>
      <c r="K51" s="22">
        <f>J51*$C51</f>
        <v>0</v>
      </c>
      <c r="L51" s="22">
        <f>SUM(L48:L50)</f>
        <v>24</v>
      </c>
      <c r="M51" s="22">
        <f>L51*$C51</f>
        <v>1320</v>
      </c>
      <c r="N51" s="22">
        <f>SUM(N48:N50)</f>
        <v>3</v>
      </c>
      <c r="O51" s="22">
        <f>N51*$C51</f>
        <v>165</v>
      </c>
      <c r="P51" s="22">
        <f>SUM(P48:P50)</f>
        <v>6</v>
      </c>
      <c r="Q51" s="22">
        <f>P51*$C51</f>
        <v>330</v>
      </c>
    </row>
    <row r="52" spans="1:17" x14ac:dyDescent="0.25">
      <c r="A52" s="49" t="s">
        <v>14</v>
      </c>
      <c r="B52" s="18" t="s">
        <v>2</v>
      </c>
      <c r="C52" s="25"/>
      <c r="D52" s="15">
        <v>0</v>
      </c>
      <c r="E52" s="11"/>
      <c r="F52" s="15">
        <v>1</v>
      </c>
      <c r="G52" s="11"/>
      <c r="H52" s="15">
        <v>0</v>
      </c>
      <c r="I52" s="11"/>
      <c r="J52" s="15">
        <v>0</v>
      </c>
      <c r="K52" s="11"/>
      <c r="L52" s="15">
        <v>1</v>
      </c>
      <c r="M52" s="11"/>
      <c r="N52" s="15">
        <v>1</v>
      </c>
      <c r="O52" s="11"/>
      <c r="P52" s="15">
        <v>0</v>
      </c>
      <c r="Q52" s="11"/>
    </row>
    <row r="53" spans="1:17" x14ac:dyDescent="0.25">
      <c r="A53" s="50"/>
      <c r="B53" s="19" t="s">
        <v>3</v>
      </c>
      <c r="C53" s="26"/>
      <c r="D53" s="15">
        <v>1</v>
      </c>
      <c r="E53" s="14"/>
      <c r="F53" s="15">
        <v>6</v>
      </c>
      <c r="G53" s="14"/>
      <c r="H53" s="15">
        <v>2</v>
      </c>
      <c r="I53" s="14"/>
      <c r="J53" s="15">
        <v>0</v>
      </c>
      <c r="K53" s="14"/>
      <c r="L53" s="15">
        <v>3</v>
      </c>
      <c r="M53" s="14"/>
      <c r="N53" s="15">
        <v>1</v>
      </c>
      <c r="O53" s="14"/>
      <c r="P53" s="15">
        <v>12</v>
      </c>
      <c r="Q53" s="14"/>
    </row>
    <row r="54" spans="1:17" x14ac:dyDescent="0.25">
      <c r="A54" s="50"/>
      <c r="B54" s="19" t="s">
        <v>4</v>
      </c>
      <c r="C54" s="26"/>
      <c r="D54" s="7">
        <v>3</v>
      </c>
      <c r="F54" s="7">
        <v>16</v>
      </c>
      <c r="H54" s="7">
        <v>1</v>
      </c>
      <c r="J54" s="7">
        <v>0</v>
      </c>
      <c r="L54" s="7">
        <v>1</v>
      </c>
      <c r="N54" s="7">
        <v>0</v>
      </c>
      <c r="P54" s="7">
        <v>14</v>
      </c>
      <c r="Q54" s="14"/>
    </row>
    <row r="55" spans="1:17" x14ac:dyDescent="0.25">
      <c r="A55" s="38"/>
      <c r="B55" s="9" t="s">
        <v>8</v>
      </c>
      <c r="C55" s="9">
        <v>90</v>
      </c>
      <c r="D55" s="22">
        <f>SUM(D52:D54)</f>
        <v>4</v>
      </c>
      <c r="E55" s="22">
        <f>D55*$C55</f>
        <v>360</v>
      </c>
      <c r="F55" s="22">
        <f>SUM(F52:F54)</f>
        <v>23</v>
      </c>
      <c r="G55" s="22">
        <f>F55*$C55</f>
        <v>2070</v>
      </c>
      <c r="H55" s="22">
        <f>SUM(H52:H54)</f>
        <v>3</v>
      </c>
      <c r="I55" s="22">
        <f>H55*$C55</f>
        <v>270</v>
      </c>
      <c r="J55" s="22">
        <f>SUM(J52:J54)</f>
        <v>0</v>
      </c>
      <c r="K55" s="22">
        <f>J55*$C55</f>
        <v>0</v>
      </c>
      <c r="L55" s="22">
        <f>SUM(L52:L54)</f>
        <v>5</v>
      </c>
      <c r="M55" s="22">
        <f>L55*$C55</f>
        <v>450</v>
      </c>
      <c r="N55" s="22">
        <f>SUM(N52:N54)</f>
        <v>2</v>
      </c>
      <c r="O55" s="22">
        <f>N55*$C55</f>
        <v>180</v>
      </c>
      <c r="P55" s="22">
        <f>SUM(P52:P54)</f>
        <v>26</v>
      </c>
      <c r="Q55" s="22">
        <f>P55*$C55</f>
        <v>2340</v>
      </c>
    </row>
    <row r="56" spans="1:17" x14ac:dyDescent="0.25">
      <c r="A56" s="49" t="s">
        <v>15</v>
      </c>
      <c r="B56" s="18" t="s">
        <v>2</v>
      </c>
      <c r="C56" s="25"/>
      <c r="D56" s="15">
        <v>4</v>
      </c>
      <c r="E56" s="11"/>
      <c r="F56" s="15">
        <v>1</v>
      </c>
      <c r="G56" s="11"/>
      <c r="H56" s="15">
        <v>1</v>
      </c>
      <c r="I56" s="11"/>
      <c r="J56" s="15">
        <v>1</v>
      </c>
      <c r="K56" s="11"/>
      <c r="L56" s="15">
        <v>2</v>
      </c>
      <c r="M56" s="11"/>
      <c r="N56" s="15">
        <v>0</v>
      </c>
      <c r="O56" s="11"/>
      <c r="P56" s="15">
        <v>0</v>
      </c>
      <c r="Q56" s="11"/>
    </row>
    <row r="57" spans="1:17" x14ac:dyDescent="0.25">
      <c r="A57" s="50"/>
      <c r="B57" s="19" t="s">
        <v>3</v>
      </c>
      <c r="C57" s="26"/>
      <c r="D57" s="15">
        <v>0</v>
      </c>
      <c r="E57" s="14"/>
      <c r="F57" s="15">
        <v>0</v>
      </c>
      <c r="G57" s="14"/>
      <c r="H57" s="15">
        <v>1</v>
      </c>
      <c r="I57" s="14"/>
      <c r="J57" s="15">
        <v>0</v>
      </c>
      <c r="K57" s="14"/>
      <c r="L57" s="15">
        <v>0</v>
      </c>
      <c r="M57" s="14"/>
      <c r="N57" s="15">
        <v>6</v>
      </c>
      <c r="O57" s="14"/>
      <c r="P57" s="15">
        <v>0</v>
      </c>
      <c r="Q57" s="14"/>
    </row>
    <row r="58" spans="1:17" x14ac:dyDescent="0.25">
      <c r="A58" s="50"/>
      <c r="B58" s="19" t="s">
        <v>4</v>
      </c>
      <c r="C58" s="26"/>
      <c r="D58" s="15">
        <v>2</v>
      </c>
      <c r="E58" s="14"/>
      <c r="F58" s="15">
        <v>1</v>
      </c>
      <c r="G58" s="14"/>
      <c r="H58" s="15">
        <v>0</v>
      </c>
      <c r="I58" s="14"/>
      <c r="J58" s="15">
        <v>0</v>
      </c>
      <c r="K58" s="14"/>
      <c r="L58" s="15">
        <v>0</v>
      </c>
      <c r="M58" s="14"/>
      <c r="N58" s="15">
        <v>0</v>
      </c>
      <c r="O58" s="14"/>
      <c r="P58" s="15">
        <v>0</v>
      </c>
      <c r="Q58" s="14"/>
    </row>
    <row r="59" spans="1:17" x14ac:dyDescent="0.25">
      <c r="A59" s="38"/>
      <c r="B59" s="9" t="s">
        <v>9</v>
      </c>
      <c r="C59" s="9">
        <v>163</v>
      </c>
      <c r="D59" s="22">
        <f>SUM(D56:D58)</f>
        <v>6</v>
      </c>
      <c r="E59" s="22">
        <f>D59*$C59</f>
        <v>978</v>
      </c>
      <c r="F59" s="22">
        <f>SUM(F56:F58)</f>
        <v>2</v>
      </c>
      <c r="G59" s="22">
        <f>F59*$C59</f>
        <v>326</v>
      </c>
      <c r="H59" s="22">
        <f>SUM(H56:H58)</f>
        <v>2</v>
      </c>
      <c r="I59" s="22">
        <f>H59*$C59</f>
        <v>326</v>
      </c>
      <c r="J59" s="22">
        <f>SUM(J56:J58)</f>
        <v>1</v>
      </c>
      <c r="K59" s="22">
        <f>J59*$C59</f>
        <v>163</v>
      </c>
      <c r="L59" s="22">
        <f>SUM(L56:L58)</f>
        <v>2</v>
      </c>
      <c r="M59" s="22">
        <f>L59*$C59</f>
        <v>326</v>
      </c>
      <c r="N59" s="22">
        <f>SUM(N56:N58)</f>
        <v>6</v>
      </c>
      <c r="O59" s="22">
        <f>N59*$C59</f>
        <v>978</v>
      </c>
      <c r="P59" s="22">
        <f>SUM(P56:P58)</f>
        <v>0</v>
      </c>
      <c r="Q59" s="22">
        <f>P59*$C59</f>
        <v>0</v>
      </c>
    </row>
    <row r="60" spans="1:17" x14ac:dyDescent="0.25">
      <c r="A60" s="49" t="s">
        <v>16</v>
      </c>
      <c r="B60" s="18" t="s">
        <v>2</v>
      </c>
      <c r="C60" s="25"/>
      <c r="D60" s="15">
        <v>0</v>
      </c>
      <c r="E60" s="11"/>
      <c r="F60" s="15">
        <v>1</v>
      </c>
      <c r="G60" s="11"/>
      <c r="H60" s="15">
        <v>0</v>
      </c>
      <c r="I60" s="11"/>
      <c r="J60" s="15">
        <v>9</v>
      </c>
      <c r="K60" s="11"/>
      <c r="L60" s="15">
        <v>2</v>
      </c>
      <c r="M60" s="11"/>
      <c r="N60" s="15">
        <v>1</v>
      </c>
      <c r="O60" s="11"/>
      <c r="P60" s="15">
        <v>0</v>
      </c>
      <c r="Q60" s="11"/>
    </row>
    <row r="61" spans="1:17" x14ac:dyDescent="0.25">
      <c r="A61" s="50"/>
      <c r="B61" s="19" t="s">
        <v>3</v>
      </c>
      <c r="C61" s="26"/>
      <c r="D61" s="15"/>
      <c r="E61" s="14"/>
      <c r="F61" s="15"/>
      <c r="G61" s="14"/>
      <c r="H61" s="15"/>
      <c r="I61" s="14"/>
      <c r="J61" s="15"/>
      <c r="K61" s="14"/>
      <c r="L61" s="15"/>
      <c r="M61" s="14"/>
      <c r="N61" s="15"/>
      <c r="O61" s="14"/>
      <c r="P61" s="15"/>
      <c r="Q61" s="14"/>
    </row>
    <row r="62" spans="1:17" x14ac:dyDescent="0.25">
      <c r="A62" s="50"/>
      <c r="B62" s="19" t="s">
        <v>4</v>
      </c>
      <c r="C62" s="26"/>
      <c r="D62" s="15"/>
      <c r="E62" s="14"/>
      <c r="F62" s="15"/>
      <c r="G62" s="14"/>
      <c r="H62" s="15"/>
      <c r="I62" s="14"/>
      <c r="J62" s="15"/>
      <c r="K62" s="14"/>
      <c r="L62" s="15"/>
      <c r="M62" s="14"/>
      <c r="N62" s="15"/>
      <c r="O62" s="14"/>
      <c r="P62" s="15"/>
      <c r="Q62" s="14"/>
    </row>
    <row r="63" spans="1:17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1</v>
      </c>
      <c r="G63" s="22">
        <f>F63*$C63</f>
        <v>402</v>
      </c>
      <c r="H63" s="22">
        <f>SUM(H60:H62)</f>
        <v>0</v>
      </c>
      <c r="I63" s="22">
        <f>H63*$C63</f>
        <v>0</v>
      </c>
      <c r="J63" s="22">
        <f>SUM(J60:J62)</f>
        <v>9</v>
      </c>
      <c r="K63" s="22">
        <f>J63*$C63</f>
        <v>3618</v>
      </c>
      <c r="L63" s="22">
        <f>SUM(L60:L62)</f>
        <v>2</v>
      </c>
      <c r="M63" s="22">
        <f>L63*$C63</f>
        <v>804</v>
      </c>
      <c r="N63" s="22">
        <f>SUM(N60:N62)</f>
        <v>1</v>
      </c>
      <c r="O63" s="22">
        <f>N63*$C63</f>
        <v>402</v>
      </c>
      <c r="P63" s="22">
        <f>SUM(P60:P62)</f>
        <v>0</v>
      </c>
      <c r="Q63" s="22">
        <f>P63*$C63</f>
        <v>0</v>
      </c>
    </row>
    <row r="64" spans="1:17" x14ac:dyDescent="0.25">
      <c r="A64" s="56" t="s">
        <v>21</v>
      </c>
      <c r="B64" s="57"/>
      <c r="C64" s="16"/>
      <c r="D64" s="16"/>
      <c r="E64" s="34">
        <f>SUM(E43,E47,E51,E55,E59,E63)</f>
        <v>1771</v>
      </c>
      <c r="F64" s="16"/>
      <c r="G64" s="34">
        <f>SUM(G43,G47,G51,G55,G59,G63)</f>
        <v>4024</v>
      </c>
      <c r="H64" s="16"/>
      <c r="I64" s="34">
        <f>SUM(I43,I47,I51,I55,I59,I63)</f>
        <v>1417</v>
      </c>
      <c r="J64" s="16"/>
      <c r="K64" s="34">
        <f>SUM(K43,K47,K51,K55,K59,K63)</f>
        <v>3781</v>
      </c>
      <c r="L64" s="16"/>
      <c r="M64" s="34">
        <f>SUM(M43,M47,M51,M55,M59,M63)</f>
        <v>4272</v>
      </c>
      <c r="N64" s="16"/>
      <c r="O64" s="34">
        <f>SUM(O43,O47,O51,O55,O59,O63)</f>
        <v>1975</v>
      </c>
      <c r="P64" s="16"/>
      <c r="Q64" s="34">
        <f>SUM(Q43,Q47,Q51,Q55,Q59,Q63)</f>
        <v>2891</v>
      </c>
    </row>
    <row r="65" spans="1:17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  <c r="L65" s="17"/>
      <c r="M65" s="35"/>
      <c r="N65" s="17"/>
      <c r="O65" s="35"/>
      <c r="P65" s="17"/>
      <c r="Q65" s="35"/>
    </row>
  </sheetData>
  <mergeCells count="69">
    <mergeCell ref="A7:A9"/>
    <mergeCell ref="B7:B9"/>
    <mergeCell ref="C7:C9"/>
    <mergeCell ref="D7:E7"/>
    <mergeCell ref="F7:G7"/>
    <mergeCell ref="J7:K7"/>
    <mergeCell ref="L7:M7"/>
    <mergeCell ref="D8:E8"/>
    <mergeCell ref="F8:G8"/>
    <mergeCell ref="H8:I8"/>
    <mergeCell ref="J8:K8"/>
    <mergeCell ref="L8:M8"/>
    <mergeCell ref="H7:I7"/>
    <mergeCell ref="I34:I35"/>
    <mergeCell ref="K34:K35"/>
    <mergeCell ref="M34:M35"/>
    <mergeCell ref="A10:A13"/>
    <mergeCell ref="A14:A17"/>
    <mergeCell ref="A18:A21"/>
    <mergeCell ref="A22:A25"/>
    <mergeCell ref="A26:A29"/>
    <mergeCell ref="A30:A33"/>
    <mergeCell ref="A37:A39"/>
    <mergeCell ref="B37:B39"/>
    <mergeCell ref="C37:C39"/>
    <mergeCell ref="D37:E37"/>
    <mergeCell ref="F37:G37"/>
    <mergeCell ref="J37:K37"/>
    <mergeCell ref="L37:M37"/>
    <mergeCell ref="D38:E38"/>
    <mergeCell ref="F38:G38"/>
    <mergeCell ref="H38:I38"/>
    <mergeCell ref="J38:K38"/>
    <mergeCell ref="L38:M38"/>
    <mergeCell ref="H37:I37"/>
    <mergeCell ref="M64:M65"/>
    <mergeCell ref="A40:A43"/>
    <mergeCell ref="A44:A47"/>
    <mergeCell ref="A48:A51"/>
    <mergeCell ref="A52:A55"/>
    <mergeCell ref="A56:A59"/>
    <mergeCell ref="A60:A63"/>
    <mergeCell ref="A64:B65"/>
    <mergeCell ref="E64:E65"/>
    <mergeCell ref="G64:G65"/>
    <mergeCell ref="I64:I65"/>
    <mergeCell ref="K64:K65"/>
    <mergeCell ref="R7:S7"/>
    <mergeCell ref="R8:S8"/>
    <mergeCell ref="S34:S35"/>
    <mergeCell ref="A1:S1"/>
    <mergeCell ref="A2:S2"/>
    <mergeCell ref="A4:S4"/>
    <mergeCell ref="A6:S6"/>
    <mergeCell ref="N7:O7"/>
    <mergeCell ref="N8:O8"/>
    <mergeCell ref="O34:O35"/>
    <mergeCell ref="P7:Q7"/>
    <mergeCell ref="P8:Q8"/>
    <mergeCell ref="Q34:Q35"/>
    <mergeCell ref="A34:B35"/>
    <mergeCell ref="E34:E35"/>
    <mergeCell ref="G34:G35"/>
    <mergeCell ref="N37:O37"/>
    <mergeCell ref="N38:O38"/>
    <mergeCell ref="O64:O65"/>
    <mergeCell ref="P37:Q37"/>
    <mergeCell ref="P38:Q38"/>
    <mergeCell ref="Q64:Q65"/>
  </mergeCells>
  <printOptions horizontalCentered="1" verticalCentered="1"/>
  <pageMargins left="0.39370078740157483" right="0" top="0" bottom="0" header="0.31496062992125984" footer="0.31496062992125984"/>
  <pageSetup paperSize="9" scale="76" fitToHeight="2" orientation="landscape" r:id="rId1"/>
  <headerFooter>
    <oddFooter>&amp;R Pagaina &amp;P di &amp;N</oddFooter>
  </headerFooter>
  <rowBreaks count="1" manualBreakCount="1">
    <brk id="36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37" zoomScaleNormal="100" workbookViewId="0">
      <selection activeCell="K58" sqref="K58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6384" width="9.109375" style="7"/>
  </cols>
  <sheetData>
    <row r="1" spans="1:11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8" customFormat="1" ht="9.9" customHeight="1" x14ac:dyDescent="0.25"/>
    <row r="4" spans="1:11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8" customFormat="1" ht="9" customHeight="1" x14ac:dyDescent="0.25"/>
    <row r="6" spans="1:11" s="8" customFormat="1" ht="31.5" customHeight="1" x14ac:dyDescent="0.25">
      <c r="A6" s="55" t="s">
        <v>76</v>
      </c>
      <c r="B6" s="55"/>
      <c r="C6" s="55"/>
      <c r="D6" s="55"/>
      <c r="E6" s="55"/>
      <c r="F6" s="55"/>
      <c r="G6" s="55"/>
      <c r="H6" s="55"/>
      <c r="I6" s="55"/>
      <c r="J6" s="55"/>
      <c r="K6" s="55"/>
    </row>
    <row r="7" spans="1:11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</row>
    <row r="8" spans="1:11" ht="30.75" customHeight="1" x14ac:dyDescent="0.3">
      <c r="A8" s="44"/>
      <c r="B8" s="47"/>
      <c r="C8" s="37"/>
      <c r="D8" s="41" t="s">
        <v>77</v>
      </c>
      <c r="E8" s="62"/>
      <c r="F8" s="41" t="s">
        <v>78</v>
      </c>
      <c r="G8" s="62"/>
      <c r="H8" s="41" t="s">
        <v>79</v>
      </c>
      <c r="I8" s="62"/>
      <c r="J8" s="41" t="s">
        <v>80</v>
      </c>
      <c r="K8" s="62"/>
    </row>
    <row r="9" spans="1:11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</row>
    <row r="10" spans="1:11" ht="14.85" customHeight="1" x14ac:dyDescent="0.25">
      <c r="A10" s="49" t="s">
        <v>12</v>
      </c>
      <c r="B10" s="18" t="s">
        <v>2</v>
      </c>
      <c r="C10" s="11"/>
      <c r="D10" s="12">
        <v>0</v>
      </c>
      <c r="E10" s="11"/>
      <c r="F10" s="12">
        <v>0</v>
      </c>
      <c r="G10" s="11"/>
      <c r="H10" s="12">
        <v>3</v>
      </c>
      <c r="I10" s="11"/>
      <c r="J10" s="12">
        <v>0</v>
      </c>
      <c r="K10" s="11"/>
    </row>
    <row r="11" spans="1:11" ht="14.85" customHeight="1" x14ac:dyDescent="0.25">
      <c r="A11" s="50"/>
      <c r="B11" s="19" t="s">
        <v>3</v>
      </c>
      <c r="C11" s="21"/>
      <c r="D11" s="12">
        <v>0</v>
      </c>
      <c r="E11" s="21"/>
      <c r="F11" s="12">
        <v>1</v>
      </c>
      <c r="G11" s="21"/>
      <c r="H11" s="12">
        <v>5</v>
      </c>
      <c r="I11" s="21"/>
      <c r="J11" s="12">
        <v>0</v>
      </c>
      <c r="K11" s="21"/>
    </row>
    <row r="12" spans="1:11" ht="14.85" customHeight="1" x14ac:dyDescent="0.25">
      <c r="A12" s="50"/>
      <c r="B12" s="19" t="s">
        <v>4</v>
      </c>
      <c r="C12" s="21"/>
      <c r="D12" s="12">
        <v>0</v>
      </c>
      <c r="E12" s="21"/>
      <c r="F12" s="12">
        <v>0</v>
      </c>
      <c r="G12" s="21"/>
      <c r="H12" s="12">
        <v>8</v>
      </c>
      <c r="I12" s="21"/>
      <c r="J12" s="12">
        <v>0</v>
      </c>
      <c r="K12" s="21"/>
    </row>
    <row r="13" spans="1:11" s="8" customFormat="1" ht="14.85" customHeight="1" x14ac:dyDescent="0.25">
      <c r="A13" s="38"/>
      <c r="B13" s="9" t="s">
        <v>5</v>
      </c>
      <c r="C13" s="9">
        <v>15</v>
      </c>
      <c r="D13" s="22">
        <f>SUM(D10:D12)</f>
        <v>0</v>
      </c>
      <c r="E13" s="22">
        <f>D13*$C13</f>
        <v>0</v>
      </c>
      <c r="F13" s="22">
        <f>SUM(F10:F12)</f>
        <v>1</v>
      </c>
      <c r="G13" s="22">
        <f>F13*$C13</f>
        <v>15</v>
      </c>
      <c r="H13" s="22">
        <f>SUM(H10:H12)</f>
        <v>16</v>
      </c>
      <c r="I13" s="22">
        <f>H13*$C13</f>
        <v>240</v>
      </c>
      <c r="J13" s="22">
        <f>SUM(J10:J12)</f>
        <v>0</v>
      </c>
      <c r="K13" s="22">
        <f>J13*$C13</f>
        <v>0</v>
      </c>
    </row>
    <row r="14" spans="1:11" ht="14.85" customHeight="1" x14ac:dyDescent="0.25">
      <c r="A14" s="49" t="s">
        <v>11</v>
      </c>
      <c r="B14" s="18" t="s">
        <v>2</v>
      </c>
      <c r="C14" s="25"/>
      <c r="D14" s="15">
        <v>0</v>
      </c>
      <c r="E14" s="11"/>
      <c r="F14" s="15">
        <v>0</v>
      </c>
      <c r="G14" s="11"/>
      <c r="H14" s="15">
        <v>3</v>
      </c>
      <c r="I14" s="11"/>
      <c r="J14" s="15">
        <v>0</v>
      </c>
      <c r="K14" s="11"/>
    </row>
    <row r="15" spans="1:11" ht="14.85" customHeight="1" x14ac:dyDescent="0.25">
      <c r="A15" s="50"/>
      <c r="B15" s="19" t="s">
        <v>3</v>
      </c>
      <c r="C15" s="26"/>
      <c r="D15" s="15">
        <v>0</v>
      </c>
      <c r="E15" s="21"/>
      <c r="F15" s="15">
        <v>0</v>
      </c>
      <c r="G15" s="21"/>
      <c r="H15" s="15">
        <v>0</v>
      </c>
      <c r="I15" s="21"/>
      <c r="J15" s="15">
        <v>0</v>
      </c>
      <c r="K15" s="21"/>
    </row>
    <row r="16" spans="1:11" ht="14.85" customHeight="1" x14ac:dyDescent="0.25">
      <c r="A16" s="50"/>
      <c r="B16" s="19" t="s">
        <v>4</v>
      </c>
      <c r="C16" s="26"/>
      <c r="D16" s="15">
        <v>0</v>
      </c>
      <c r="E16" s="21"/>
      <c r="F16" s="15">
        <v>0</v>
      </c>
      <c r="G16" s="21"/>
      <c r="H16" s="15">
        <v>0</v>
      </c>
      <c r="I16" s="21"/>
      <c r="J16" s="15">
        <v>0</v>
      </c>
      <c r="K16" s="21"/>
    </row>
    <row r="17" spans="1:11" ht="14.85" customHeight="1" x14ac:dyDescent="0.25">
      <c r="A17" s="38"/>
      <c r="B17" s="9" t="s">
        <v>6</v>
      </c>
      <c r="C17" s="9">
        <v>29</v>
      </c>
      <c r="D17" s="22">
        <f>SUM(D14:D16)</f>
        <v>0</v>
      </c>
      <c r="E17" s="22">
        <f>D17*$C17</f>
        <v>0</v>
      </c>
      <c r="F17" s="22">
        <f>SUM(F14:F16)</f>
        <v>0</v>
      </c>
      <c r="G17" s="22">
        <f>F17*$C17</f>
        <v>0</v>
      </c>
      <c r="H17" s="22">
        <f>SUM(H14:H16)</f>
        <v>3</v>
      </c>
      <c r="I17" s="22">
        <f>H17*$C17</f>
        <v>87</v>
      </c>
      <c r="J17" s="22">
        <f>SUM(J14:J16)</f>
        <v>0</v>
      </c>
      <c r="K17" s="22">
        <f>J17*$C17</f>
        <v>0</v>
      </c>
    </row>
    <row r="18" spans="1:11" s="8" customFormat="1" ht="14.85" customHeight="1" x14ac:dyDescent="0.25">
      <c r="A18" s="49" t="s">
        <v>13</v>
      </c>
      <c r="B18" s="18" t="s">
        <v>2</v>
      </c>
      <c r="C18" s="25"/>
      <c r="D18" s="15">
        <v>0</v>
      </c>
      <c r="E18" s="11"/>
      <c r="F18" s="15">
        <v>0</v>
      </c>
      <c r="G18" s="11"/>
      <c r="H18" s="15">
        <v>2</v>
      </c>
      <c r="I18" s="11"/>
      <c r="J18" s="15">
        <v>0</v>
      </c>
      <c r="K18" s="11"/>
    </row>
    <row r="19" spans="1:11" ht="14.85" customHeight="1" x14ac:dyDescent="0.25">
      <c r="A19" s="50"/>
      <c r="B19" s="19" t="s">
        <v>3</v>
      </c>
      <c r="C19" s="26"/>
      <c r="D19" s="15">
        <v>0</v>
      </c>
      <c r="E19" s="21"/>
      <c r="F19" s="15">
        <v>0</v>
      </c>
      <c r="G19" s="21"/>
      <c r="H19" s="15">
        <v>4</v>
      </c>
      <c r="I19" s="21"/>
      <c r="J19" s="15">
        <v>0</v>
      </c>
      <c r="K19" s="21"/>
    </row>
    <row r="20" spans="1:11" ht="14.85" customHeight="1" x14ac:dyDescent="0.25">
      <c r="A20" s="50"/>
      <c r="B20" s="19" t="s">
        <v>4</v>
      </c>
      <c r="C20" s="26"/>
      <c r="D20" s="15"/>
      <c r="E20" s="21"/>
      <c r="F20" s="15"/>
      <c r="G20" s="21"/>
      <c r="H20" s="15">
        <v>3</v>
      </c>
      <c r="I20" s="21"/>
      <c r="J20" s="15"/>
      <c r="K20" s="21"/>
    </row>
    <row r="21" spans="1:11" ht="14.85" customHeight="1" x14ac:dyDescent="0.25">
      <c r="A21" s="38"/>
      <c r="B21" s="9" t="s">
        <v>7</v>
      </c>
      <c r="C21" s="9">
        <v>55</v>
      </c>
      <c r="D21" s="22">
        <f>SUM(D18:D20)</f>
        <v>0</v>
      </c>
      <c r="E21" s="22">
        <f>D21*$C21</f>
        <v>0</v>
      </c>
      <c r="F21" s="22">
        <f>SUM(F18:F20)</f>
        <v>0</v>
      </c>
      <c r="G21" s="22">
        <f>F21*$C21</f>
        <v>0</v>
      </c>
      <c r="H21" s="22">
        <f>SUM(H18:H20)</f>
        <v>9</v>
      </c>
      <c r="I21" s="22">
        <f>H21*$C21</f>
        <v>495</v>
      </c>
      <c r="J21" s="22">
        <f>SUM(J18:J20)</f>
        <v>0</v>
      </c>
      <c r="K21" s="22">
        <f>J21*$C21</f>
        <v>0</v>
      </c>
    </row>
    <row r="22" spans="1:11" ht="14.85" customHeight="1" x14ac:dyDescent="0.25">
      <c r="A22" s="49" t="s">
        <v>14</v>
      </c>
      <c r="B22" s="18" t="s">
        <v>2</v>
      </c>
      <c r="C22" s="25"/>
      <c r="D22" s="15">
        <v>0</v>
      </c>
      <c r="E22" s="11"/>
      <c r="F22" s="15">
        <v>0</v>
      </c>
      <c r="G22" s="11"/>
      <c r="H22" s="15">
        <v>0</v>
      </c>
      <c r="I22" s="11"/>
      <c r="J22" s="15">
        <v>0</v>
      </c>
      <c r="K22" s="11"/>
    </row>
    <row r="23" spans="1:11" ht="14.85" customHeight="1" x14ac:dyDescent="0.25">
      <c r="A23" s="50"/>
      <c r="B23" s="19" t="s">
        <v>3</v>
      </c>
      <c r="C23" s="26"/>
      <c r="D23" s="15">
        <v>0</v>
      </c>
      <c r="E23" s="21"/>
      <c r="F23" s="15">
        <v>11</v>
      </c>
      <c r="G23" s="21"/>
      <c r="H23" s="15">
        <v>3</v>
      </c>
      <c r="I23" s="21"/>
      <c r="J23" s="15">
        <v>0</v>
      </c>
      <c r="K23" s="21"/>
    </row>
    <row r="24" spans="1:11" ht="14.85" customHeight="1" x14ac:dyDescent="0.25">
      <c r="A24" s="50"/>
      <c r="B24" s="19" t="s">
        <v>4</v>
      </c>
      <c r="C24" s="26"/>
      <c r="D24" s="15"/>
      <c r="E24" s="21"/>
      <c r="F24" s="15"/>
      <c r="G24" s="21"/>
      <c r="H24" s="15">
        <v>1</v>
      </c>
      <c r="I24" s="21"/>
      <c r="J24" s="15"/>
      <c r="K24" s="21"/>
    </row>
    <row r="25" spans="1:11" ht="14.85" customHeight="1" x14ac:dyDescent="0.25">
      <c r="A25" s="38"/>
      <c r="B25" s="9" t="s">
        <v>8</v>
      </c>
      <c r="C25" s="9">
        <v>90</v>
      </c>
      <c r="D25" s="22">
        <f>SUM(D22:D24)</f>
        <v>0</v>
      </c>
      <c r="E25" s="22">
        <f>D25*$C25</f>
        <v>0</v>
      </c>
      <c r="F25" s="22">
        <f>SUM(F22:F24)</f>
        <v>11</v>
      </c>
      <c r="G25" s="22">
        <f>F25*$C25</f>
        <v>990</v>
      </c>
      <c r="H25" s="22">
        <f>SUM(H22:H24)</f>
        <v>4</v>
      </c>
      <c r="I25" s="22">
        <f>H25*$C25</f>
        <v>360</v>
      </c>
      <c r="J25" s="22">
        <f>SUM(J22:J24)</f>
        <v>0</v>
      </c>
      <c r="K25" s="22">
        <f>J25*$C25</f>
        <v>0</v>
      </c>
    </row>
    <row r="26" spans="1:11" ht="14.85" customHeight="1" x14ac:dyDescent="0.25">
      <c r="A26" s="49" t="s">
        <v>15</v>
      </c>
      <c r="B26" s="18" t="s">
        <v>2</v>
      </c>
      <c r="C26" s="25"/>
      <c r="D26" s="15">
        <v>0</v>
      </c>
      <c r="E26" s="11"/>
      <c r="F26" s="15">
        <v>0</v>
      </c>
      <c r="G26" s="11"/>
      <c r="H26" s="15">
        <v>1</v>
      </c>
      <c r="I26" s="11"/>
      <c r="J26" s="15">
        <v>0</v>
      </c>
      <c r="K26" s="11"/>
    </row>
    <row r="27" spans="1:11" ht="14.85" customHeight="1" x14ac:dyDescent="0.25">
      <c r="A27" s="50"/>
      <c r="B27" s="19" t="s">
        <v>3</v>
      </c>
      <c r="C27" s="26"/>
      <c r="D27" s="15">
        <v>0</v>
      </c>
      <c r="E27" s="21"/>
      <c r="F27" s="15">
        <v>0</v>
      </c>
      <c r="G27" s="21"/>
      <c r="H27" s="15">
        <v>2</v>
      </c>
      <c r="I27" s="21"/>
      <c r="J27" s="15">
        <v>0</v>
      </c>
      <c r="K27" s="21"/>
    </row>
    <row r="28" spans="1:11" ht="14.85" customHeight="1" x14ac:dyDescent="0.25">
      <c r="A28" s="50"/>
      <c r="B28" s="19" t="s">
        <v>4</v>
      </c>
      <c r="C28" s="26"/>
      <c r="D28" s="15"/>
      <c r="E28" s="21"/>
      <c r="F28" s="15"/>
      <c r="G28" s="21"/>
      <c r="H28" s="15"/>
      <c r="I28" s="21"/>
      <c r="J28" s="15"/>
      <c r="K28" s="21"/>
    </row>
    <row r="29" spans="1:11" ht="14.85" customHeight="1" x14ac:dyDescent="0.25">
      <c r="A29" s="38"/>
      <c r="B29" s="9" t="s">
        <v>9</v>
      </c>
      <c r="C29" s="9">
        <v>163</v>
      </c>
      <c r="D29" s="22">
        <f>SUM(D26:D28)</f>
        <v>0</v>
      </c>
      <c r="E29" s="22">
        <f>D29*$C29</f>
        <v>0</v>
      </c>
      <c r="F29" s="22">
        <f>SUM(F26:F28)</f>
        <v>0</v>
      </c>
      <c r="G29" s="22">
        <f>F29*$C29</f>
        <v>0</v>
      </c>
      <c r="H29" s="22">
        <f>SUM(H26:H28)</f>
        <v>3</v>
      </c>
      <c r="I29" s="22">
        <f>H29*$C29</f>
        <v>489</v>
      </c>
      <c r="J29" s="22">
        <f>SUM(J26:J28)</f>
        <v>0</v>
      </c>
      <c r="K29" s="22">
        <f>J29*$C29</f>
        <v>0</v>
      </c>
    </row>
    <row r="30" spans="1:11" ht="14.85" customHeight="1" x14ac:dyDescent="0.25">
      <c r="A30" s="49" t="s">
        <v>16</v>
      </c>
      <c r="B30" s="18" t="s">
        <v>2</v>
      </c>
      <c r="C30" s="25"/>
      <c r="D30" s="15">
        <v>0</v>
      </c>
      <c r="E30" s="11"/>
      <c r="F30" s="15">
        <v>0</v>
      </c>
      <c r="G30" s="11"/>
      <c r="H30" s="15">
        <v>3</v>
      </c>
      <c r="I30" s="11"/>
      <c r="J30" s="15">
        <v>0</v>
      </c>
      <c r="K30" s="11"/>
    </row>
    <row r="31" spans="1:11" ht="14.85" customHeight="1" x14ac:dyDescent="0.25">
      <c r="A31" s="50"/>
      <c r="B31" s="19" t="s">
        <v>3</v>
      </c>
      <c r="C31" s="26"/>
      <c r="D31" s="15"/>
      <c r="E31" s="21"/>
      <c r="F31" s="15"/>
      <c r="G31" s="21"/>
      <c r="H31" s="15"/>
      <c r="I31" s="21"/>
      <c r="J31" s="15"/>
      <c r="K31" s="21"/>
    </row>
    <row r="32" spans="1:11" ht="14.85" customHeight="1" x14ac:dyDescent="0.25">
      <c r="A32" s="50"/>
      <c r="B32" s="19" t="s">
        <v>4</v>
      </c>
      <c r="C32" s="26"/>
      <c r="D32" s="15"/>
      <c r="E32" s="21"/>
      <c r="F32" s="15"/>
      <c r="G32" s="21"/>
      <c r="H32" s="15"/>
      <c r="I32" s="21"/>
      <c r="J32" s="15"/>
      <c r="K32" s="21"/>
    </row>
    <row r="33" spans="1:11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3</v>
      </c>
      <c r="I33" s="22">
        <f>H33*$C33</f>
        <v>1206</v>
      </c>
      <c r="J33" s="22">
        <f>SUM(J30:J32)</f>
        <v>0</v>
      </c>
      <c r="K33" s="22">
        <f>J33*$C33</f>
        <v>0</v>
      </c>
    </row>
    <row r="34" spans="1:11" ht="14.85" customHeight="1" x14ac:dyDescent="0.25">
      <c r="A34" s="56" t="s">
        <v>21</v>
      </c>
      <c r="B34" s="57"/>
      <c r="C34" s="16"/>
      <c r="D34" s="16"/>
      <c r="E34" s="34">
        <f>SUM(E13,E17,E21,E25,E29,E33)</f>
        <v>0</v>
      </c>
      <c r="F34" s="16"/>
      <c r="G34" s="34">
        <f>SUM(G13,G17,G21,G25,G29,G33)</f>
        <v>1005</v>
      </c>
      <c r="H34" s="16"/>
      <c r="I34" s="34">
        <f>SUM(I13,I17,I21,I25,I29,I33)</f>
        <v>2877</v>
      </c>
      <c r="J34" s="16"/>
      <c r="K34" s="34">
        <f>SUM(K13,K17,K21,K25,K29,K33)</f>
        <v>0</v>
      </c>
    </row>
    <row r="35" spans="1:11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</row>
    <row r="36" spans="1:11" ht="14.85" customHeight="1" x14ac:dyDescent="0.25"/>
    <row r="37" spans="1:11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</row>
    <row r="38" spans="1:11" ht="15" customHeight="1" x14ac:dyDescent="0.3">
      <c r="A38" s="44"/>
      <c r="B38" s="47"/>
      <c r="C38" s="37"/>
      <c r="D38" s="41" t="s">
        <v>81</v>
      </c>
      <c r="E38" s="42"/>
      <c r="F38" s="41" t="s">
        <v>82</v>
      </c>
      <c r="G38" s="42"/>
      <c r="H38" s="41" t="s">
        <v>83</v>
      </c>
      <c r="I38" s="42"/>
      <c r="J38" s="41" t="s">
        <v>84</v>
      </c>
      <c r="K38" s="42"/>
    </row>
    <row r="39" spans="1:11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</row>
    <row r="40" spans="1:11" x14ac:dyDescent="0.25">
      <c r="A40" s="49" t="s">
        <v>12</v>
      </c>
      <c r="B40" s="18" t="s">
        <v>2</v>
      </c>
      <c r="C40" s="11"/>
      <c r="D40" s="12">
        <v>0</v>
      </c>
      <c r="E40" s="11"/>
      <c r="F40" s="12">
        <v>0</v>
      </c>
      <c r="G40" s="11"/>
      <c r="H40" s="12">
        <v>1</v>
      </c>
      <c r="I40" s="11"/>
      <c r="J40" s="12">
        <v>0</v>
      </c>
      <c r="K40" s="11"/>
    </row>
    <row r="41" spans="1:11" x14ac:dyDescent="0.25">
      <c r="A41" s="50"/>
      <c r="B41" s="19" t="s">
        <v>3</v>
      </c>
      <c r="C41" s="21"/>
      <c r="D41" s="12">
        <v>0</v>
      </c>
      <c r="E41" s="21"/>
      <c r="F41" s="12">
        <v>0</v>
      </c>
      <c r="G41" s="21"/>
      <c r="H41" s="12">
        <v>0</v>
      </c>
      <c r="I41" s="21"/>
      <c r="J41" s="12">
        <v>0</v>
      </c>
      <c r="K41" s="21"/>
    </row>
    <row r="42" spans="1:11" x14ac:dyDescent="0.25">
      <c r="A42" s="50"/>
      <c r="B42" s="19" t="s">
        <v>4</v>
      </c>
      <c r="C42" s="21"/>
      <c r="D42" s="12">
        <v>1</v>
      </c>
      <c r="E42" s="21"/>
      <c r="F42" s="12">
        <v>0</v>
      </c>
      <c r="G42" s="21"/>
      <c r="H42" s="12">
        <v>0</v>
      </c>
      <c r="I42" s="21"/>
      <c r="J42" s="12">
        <v>1</v>
      </c>
      <c r="K42" s="21"/>
    </row>
    <row r="43" spans="1:11" x14ac:dyDescent="0.25">
      <c r="A43" s="38"/>
      <c r="B43" s="9" t="s">
        <v>5</v>
      </c>
      <c r="C43" s="9">
        <v>15</v>
      </c>
      <c r="D43" s="22">
        <f>SUM(D40:D42)</f>
        <v>1</v>
      </c>
      <c r="E43" s="22">
        <f>D43*$C43</f>
        <v>15</v>
      </c>
      <c r="F43" s="22">
        <f>SUM(F40:F42)</f>
        <v>0</v>
      </c>
      <c r="G43" s="22">
        <f>F43*$C43</f>
        <v>0</v>
      </c>
      <c r="H43" s="22">
        <f>SUM(H40:H42)</f>
        <v>1</v>
      </c>
      <c r="I43" s="22">
        <f>H43*$C43</f>
        <v>15</v>
      </c>
      <c r="J43" s="22">
        <f>SUM(J40:J42)</f>
        <v>1</v>
      </c>
      <c r="K43" s="22">
        <f>J43*$C43</f>
        <v>15</v>
      </c>
    </row>
    <row r="44" spans="1:11" x14ac:dyDescent="0.25">
      <c r="A44" s="49" t="s">
        <v>11</v>
      </c>
      <c r="B44" s="18" t="s">
        <v>2</v>
      </c>
      <c r="C44" s="25"/>
      <c r="D44" s="15">
        <v>0</v>
      </c>
      <c r="E44" s="11"/>
      <c r="F44" s="15">
        <v>8</v>
      </c>
      <c r="G44" s="11"/>
      <c r="H44" s="15">
        <v>0</v>
      </c>
      <c r="I44" s="11"/>
      <c r="J44" s="15">
        <v>0</v>
      </c>
      <c r="K44" s="11"/>
    </row>
    <row r="45" spans="1:11" x14ac:dyDescent="0.25">
      <c r="A45" s="50"/>
      <c r="B45" s="19" t="s">
        <v>3</v>
      </c>
      <c r="C45" s="26"/>
      <c r="D45" s="15">
        <v>0</v>
      </c>
      <c r="E45" s="21"/>
      <c r="F45" s="15">
        <v>0</v>
      </c>
      <c r="G45" s="21"/>
      <c r="H45" s="15">
        <v>0</v>
      </c>
      <c r="I45" s="21"/>
      <c r="J45" s="15">
        <v>0</v>
      </c>
      <c r="K45" s="21"/>
    </row>
    <row r="46" spans="1:11" x14ac:dyDescent="0.25">
      <c r="A46" s="50"/>
      <c r="B46" s="19" t="s">
        <v>4</v>
      </c>
      <c r="C46" s="26"/>
      <c r="D46" s="15"/>
      <c r="E46" s="21"/>
      <c r="F46" s="15"/>
      <c r="G46" s="21"/>
      <c r="H46" s="15"/>
      <c r="I46" s="21"/>
      <c r="J46" s="15"/>
      <c r="K46" s="21"/>
    </row>
    <row r="47" spans="1:11" x14ac:dyDescent="0.25">
      <c r="A47" s="38"/>
      <c r="B47" s="9" t="s">
        <v>6</v>
      </c>
      <c r="C47" s="9">
        <v>29</v>
      </c>
      <c r="D47" s="22">
        <f>SUM(D44:D46)</f>
        <v>0</v>
      </c>
      <c r="E47" s="22">
        <f>D47*$C47</f>
        <v>0</v>
      </c>
      <c r="F47" s="22">
        <f>SUM(F44:F46)</f>
        <v>8</v>
      </c>
      <c r="G47" s="22">
        <f>F47*$C47</f>
        <v>232</v>
      </c>
      <c r="H47" s="22">
        <f>SUM(H44:H46)</f>
        <v>0</v>
      </c>
      <c r="I47" s="22">
        <f>H47*$C47</f>
        <v>0</v>
      </c>
      <c r="J47" s="22">
        <f>SUM(J44:J46)</f>
        <v>0</v>
      </c>
      <c r="K47" s="22">
        <f>J47*$C47</f>
        <v>0</v>
      </c>
    </row>
    <row r="48" spans="1:11" x14ac:dyDescent="0.25">
      <c r="A48" s="49" t="s">
        <v>13</v>
      </c>
      <c r="B48" s="18" t="s">
        <v>2</v>
      </c>
      <c r="C48" s="25"/>
      <c r="D48" s="15">
        <v>0</v>
      </c>
      <c r="E48" s="11"/>
      <c r="F48" s="15">
        <v>0</v>
      </c>
      <c r="G48" s="11"/>
      <c r="H48" s="15">
        <v>0</v>
      </c>
      <c r="I48" s="11"/>
      <c r="J48" s="15">
        <v>0</v>
      </c>
      <c r="K48" s="11"/>
    </row>
    <row r="49" spans="1:11" x14ac:dyDescent="0.25">
      <c r="A49" s="50"/>
      <c r="B49" s="19" t="s">
        <v>3</v>
      </c>
      <c r="C49" s="26"/>
      <c r="D49" s="15">
        <v>0</v>
      </c>
      <c r="E49" s="21"/>
      <c r="F49" s="15">
        <v>1</v>
      </c>
      <c r="G49" s="21"/>
      <c r="H49" s="15">
        <v>0</v>
      </c>
      <c r="I49" s="21"/>
      <c r="J49" s="15">
        <v>0</v>
      </c>
      <c r="K49" s="21"/>
    </row>
    <row r="50" spans="1:11" x14ac:dyDescent="0.25">
      <c r="A50" s="50"/>
      <c r="B50" s="19" t="s">
        <v>4</v>
      </c>
      <c r="C50" s="26"/>
      <c r="D50" s="15"/>
      <c r="E50" s="21"/>
      <c r="F50" s="15"/>
      <c r="G50" s="21"/>
      <c r="H50" s="15"/>
      <c r="I50" s="21"/>
      <c r="J50" s="15"/>
      <c r="K50" s="21"/>
    </row>
    <row r="51" spans="1:11" x14ac:dyDescent="0.25">
      <c r="A51" s="38"/>
      <c r="B51" s="9" t="s">
        <v>7</v>
      </c>
      <c r="C51" s="9">
        <v>55</v>
      </c>
      <c r="D51" s="22">
        <f>SUM(D48:D50)</f>
        <v>0</v>
      </c>
      <c r="E51" s="22">
        <f>D51*$C51</f>
        <v>0</v>
      </c>
      <c r="F51" s="22">
        <f>SUM(F48:F50)</f>
        <v>1</v>
      </c>
      <c r="G51" s="22">
        <f>F51*$C51</f>
        <v>55</v>
      </c>
      <c r="H51" s="22">
        <f>SUM(H48:H50)</f>
        <v>0</v>
      </c>
      <c r="I51" s="22">
        <f>H51*$C51</f>
        <v>0</v>
      </c>
      <c r="J51" s="22">
        <f>SUM(J48:J50)</f>
        <v>0</v>
      </c>
      <c r="K51" s="22">
        <f>J51*$C51</f>
        <v>0</v>
      </c>
    </row>
    <row r="52" spans="1:11" x14ac:dyDescent="0.25">
      <c r="A52" s="49" t="s">
        <v>14</v>
      </c>
      <c r="B52" s="18" t="s">
        <v>2</v>
      </c>
      <c r="C52" s="25"/>
      <c r="D52" s="15">
        <v>1</v>
      </c>
      <c r="E52" s="11"/>
      <c r="F52" s="15">
        <v>0</v>
      </c>
      <c r="G52" s="11"/>
      <c r="H52" s="15">
        <v>0</v>
      </c>
      <c r="I52" s="11"/>
      <c r="J52" s="15">
        <v>1</v>
      </c>
      <c r="K52" s="11"/>
    </row>
    <row r="53" spans="1:11" x14ac:dyDescent="0.25">
      <c r="A53" s="50"/>
      <c r="B53" s="19" t="s">
        <v>3</v>
      </c>
      <c r="C53" s="26"/>
      <c r="D53" s="15">
        <v>1</v>
      </c>
      <c r="E53" s="21"/>
      <c r="F53" s="15">
        <v>0</v>
      </c>
      <c r="G53" s="21"/>
      <c r="H53" s="15">
        <v>0</v>
      </c>
      <c r="I53" s="21"/>
      <c r="J53" s="15">
        <v>0</v>
      </c>
      <c r="K53" s="21"/>
    </row>
    <row r="54" spans="1:11" x14ac:dyDescent="0.25">
      <c r="A54" s="50"/>
      <c r="B54" s="19" t="s">
        <v>4</v>
      </c>
      <c r="C54" s="26"/>
      <c r="D54" s="15"/>
      <c r="E54" s="21"/>
      <c r="F54" s="15">
        <v>1</v>
      </c>
      <c r="G54" s="21"/>
      <c r="H54" s="15"/>
      <c r="I54" s="21"/>
      <c r="J54" s="15"/>
      <c r="K54" s="21"/>
    </row>
    <row r="55" spans="1:11" x14ac:dyDescent="0.25">
      <c r="A55" s="38"/>
      <c r="B55" s="9" t="s">
        <v>8</v>
      </c>
      <c r="C55" s="9">
        <v>90</v>
      </c>
      <c r="D55" s="22">
        <f>SUM(D52:D54)</f>
        <v>2</v>
      </c>
      <c r="E55" s="22">
        <f>D55*$C55</f>
        <v>180</v>
      </c>
      <c r="F55" s="22">
        <f>SUM(F52:F54)</f>
        <v>1</v>
      </c>
      <c r="G55" s="22">
        <f>F55*$C55</f>
        <v>90</v>
      </c>
      <c r="H55" s="22">
        <f>SUM(H52:H54)</f>
        <v>0</v>
      </c>
      <c r="I55" s="22">
        <f>H55*$C55</f>
        <v>0</v>
      </c>
      <c r="J55" s="22">
        <f>SUM(J52:J54)</f>
        <v>1</v>
      </c>
      <c r="K55" s="22">
        <f>J55*$C55</f>
        <v>90</v>
      </c>
    </row>
    <row r="56" spans="1:11" x14ac:dyDescent="0.25">
      <c r="A56" s="49" t="s">
        <v>15</v>
      </c>
      <c r="B56" s="18" t="s">
        <v>2</v>
      </c>
      <c r="C56" s="25"/>
      <c r="D56" s="15">
        <v>0</v>
      </c>
      <c r="E56" s="11"/>
      <c r="F56" s="15">
        <v>0</v>
      </c>
      <c r="G56" s="11"/>
      <c r="H56" s="15">
        <v>0</v>
      </c>
      <c r="I56" s="11"/>
      <c r="J56" s="15">
        <v>3</v>
      </c>
      <c r="K56" s="11"/>
    </row>
    <row r="57" spans="1:11" x14ac:dyDescent="0.25">
      <c r="A57" s="50"/>
      <c r="B57" s="19" t="s">
        <v>3</v>
      </c>
      <c r="C57" s="26"/>
      <c r="D57" s="15"/>
      <c r="E57" s="21"/>
      <c r="F57" s="15"/>
      <c r="G57" s="21"/>
      <c r="H57" s="15"/>
      <c r="I57" s="21"/>
      <c r="J57" s="15"/>
      <c r="K57" s="21"/>
    </row>
    <row r="58" spans="1:11" x14ac:dyDescent="0.25">
      <c r="A58" s="50"/>
      <c r="B58" s="19" t="s">
        <v>4</v>
      </c>
      <c r="C58" s="26"/>
      <c r="D58" s="15">
        <v>7</v>
      </c>
      <c r="E58" s="21"/>
      <c r="F58" s="15"/>
      <c r="G58" s="21"/>
      <c r="H58" s="15"/>
      <c r="I58" s="21"/>
      <c r="J58" s="15">
        <v>1</v>
      </c>
      <c r="K58" s="21"/>
    </row>
    <row r="59" spans="1:11" x14ac:dyDescent="0.25">
      <c r="A59" s="38"/>
      <c r="B59" s="9" t="s">
        <v>9</v>
      </c>
      <c r="C59" s="9">
        <v>163</v>
      </c>
      <c r="D59" s="22">
        <f>SUM(D56:D58)</f>
        <v>7</v>
      </c>
      <c r="E59" s="22">
        <f>D59*$C59</f>
        <v>1141</v>
      </c>
      <c r="F59" s="22">
        <f>SUM(F56:F58)</f>
        <v>0</v>
      </c>
      <c r="G59" s="22">
        <f>F59*$C59</f>
        <v>0</v>
      </c>
      <c r="H59" s="22">
        <f>SUM(H56:H58)</f>
        <v>0</v>
      </c>
      <c r="I59" s="22">
        <f>H59*$C59</f>
        <v>0</v>
      </c>
      <c r="J59" s="22">
        <f>SUM(J56:J58)</f>
        <v>4</v>
      </c>
      <c r="K59" s="22">
        <f>J59*$C59</f>
        <v>652</v>
      </c>
    </row>
    <row r="60" spans="1:11" x14ac:dyDescent="0.25">
      <c r="A60" s="49" t="s">
        <v>16</v>
      </c>
      <c r="B60" s="18" t="s">
        <v>2</v>
      </c>
      <c r="C60" s="25"/>
      <c r="D60" s="15">
        <v>0</v>
      </c>
      <c r="E60" s="11"/>
      <c r="F60" s="15">
        <v>0</v>
      </c>
      <c r="G60" s="11"/>
      <c r="H60" s="15">
        <v>0</v>
      </c>
      <c r="I60" s="11"/>
      <c r="J60" s="15">
        <v>0</v>
      </c>
      <c r="K60" s="11"/>
    </row>
    <row r="61" spans="1:11" x14ac:dyDescent="0.25">
      <c r="A61" s="50"/>
      <c r="B61" s="19" t="s">
        <v>3</v>
      </c>
      <c r="C61" s="26"/>
      <c r="D61" s="15">
        <v>0</v>
      </c>
      <c r="E61" s="21"/>
      <c r="F61" s="15">
        <v>0</v>
      </c>
      <c r="G61" s="21"/>
      <c r="H61" s="15">
        <v>0</v>
      </c>
      <c r="I61" s="21"/>
      <c r="J61" s="15">
        <v>0</v>
      </c>
      <c r="K61" s="21"/>
    </row>
    <row r="62" spans="1:11" x14ac:dyDescent="0.25">
      <c r="A62" s="50"/>
      <c r="B62" s="19" t="s">
        <v>4</v>
      </c>
      <c r="C62" s="26"/>
      <c r="D62" s="15"/>
      <c r="E62" s="21"/>
      <c r="F62" s="15"/>
      <c r="G62" s="21"/>
      <c r="H62" s="15"/>
      <c r="I62" s="21"/>
      <c r="J62" s="15"/>
      <c r="K62" s="21"/>
    </row>
    <row r="63" spans="1:11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0</v>
      </c>
      <c r="G63" s="22">
        <f>F63*$C63</f>
        <v>0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</row>
    <row r="64" spans="1:11" ht="15" customHeight="1" x14ac:dyDescent="0.25">
      <c r="A64" s="56" t="s">
        <v>21</v>
      </c>
      <c r="B64" s="57"/>
      <c r="C64" s="16"/>
      <c r="D64" s="16"/>
      <c r="E64" s="34">
        <f>SUM(E43,E47,E51,E55,E59,E63)</f>
        <v>1336</v>
      </c>
      <c r="F64" s="16"/>
      <c r="G64" s="34">
        <f>SUM(G43,G47,G51,G55,G59,G63)</f>
        <v>377</v>
      </c>
      <c r="H64" s="16"/>
      <c r="I64" s="34">
        <f>SUM(I43,I47,I51,I55,I59,I63)</f>
        <v>15</v>
      </c>
      <c r="J64" s="16"/>
      <c r="K64" s="34">
        <f>SUM(K43,K47,K51,K55,K59,K63)</f>
        <v>757</v>
      </c>
    </row>
    <row r="65" spans="1:11" ht="15" customHeight="1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</row>
  </sheetData>
  <mergeCells count="48">
    <mergeCell ref="K64:K65"/>
    <mergeCell ref="A56:A59"/>
    <mergeCell ref="A64:B65"/>
    <mergeCell ref="E64:E65"/>
    <mergeCell ref="G64:G65"/>
    <mergeCell ref="I64:I65"/>
    <mergeCell ref="A60:A63"/>
    <mergeCell ref="C37:C39"/>
    <mergeCell ref="D37:E37"/>
    <mergeCell ref="F37:G37"/>
    <mergeCell ref="J37:K37"/>
    <mergeCell ref="D38:E38"/>
    <mergeCell ref="F38:G38"/>
    <mergeCell ref="H38:I38"/>
    <mergeCell ref="J38:K38"/>
    <mergeCell ref="H37:I37"/>
    <mergeCell ref="A40:A43"/>
    <mergeCell ref="A44:A47"/>
    <mergeCell ref="A48:A51"/>
    <mergeCell ref="A52:A55"/>
    <mergeCell ref="A34:B35"/>
    <mergeCell ref="A37:A39"/>
    <mergeCell ref="B37:B39"/>
    <mergeCell ref="E34:E35"/>
    <mergeCell ref="G34:G35"/>
    <mergeCell ref="I34:I35"/>
    <mergeCell ref="K34:K35"/>
    <mergeCell ref="A30:A33"/>
    <mergeCell ref="A10:A13"/>
    <mergeCell ref="A14:A17"/>
    <mergeCell ref="A18:A21"/>
    <mergeCell ref="A22:A25"/>
    <mergeCell ref="A26:A29"/>
    <mergeCell ref="A1:K1"/>
    <mergeCell ref="A2:K2"/>
    <mergeCell ref="A4:K4"/>
    <mergeCell ref="A6:K6"/>
    <mergeCell ref="A7:A9"/>
    <mergeCell ref="B7:B9"/>
    <mergeCell ref="C7:C9"/>
    <mergeCell ref="D7:E7"/>
    <mergeCell ref="F7:G7"/>
    <mergeCell ref="H7:I7"/>
    <mergeCell ref="J7:K7"/>
    <mergeCell ref="D8:E8"/>
    <mergeCell ref="F8:G8"/>
    <mergeCell ref="H8:I8"/>
    <mergeCell ref="J8:K8"/>
  </mergeCells>
  <printOptions horizontalCentered="1"/>
  <pageMargins left="0.39370078740157483" right="0" top="0" bottom="0" header="0.31496062992125984" footer="0.31496062992125984"/>
  <pageSetup paperSize="9" scale="86" fitToHeight="2" orientation="landscape" r:id="rId1"/>
  <headerFooter>
    <oddFooter>&amp;R Pagaina &amp;P di &amp;N</oddFooter>
  </headerFooter>
  <rowBreaks count="1" manualBreakCount="1">
    <brk id="36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opLeftCell="A61" zoomScaleNormal="100" workbookViewId="0">
      <selection activeCell="G68" sqref="G68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6384" width="9.109375" style="7"/>
  </cols>
  <sheetData>
    <row r="1" spans="1:11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1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s="8" customFormat="1" ht="9.9" customHeight="1" x14ac:dyDescent="0.25"/>
    <row r="4" spans="1:11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1" s="8" customFormat="1" ht="9" customHeight="1" x14ac:dyDescent="0.25"/>
    <row r="6" spans="1:11" s="8" customFormat="1" ht="31.5" customHeight="1" x14ac:dyDescent="0.25">
      <c r="A6" s="55" t="s">
        <v>85</v>
      </c>
      <c r="B6" s="55"/>
      <c r="C6" s="55"/>
      <c r="D6" s="55"/>
      <c r="E6" s="55"/>
      <c r="F6" s="55"/>
      <c r="G6" s="55"/>
      <c r="H6" s="55"/>
      <c r="I6" s="55"/>
      <c r="J6" s="55"/>
      <c r="K6" s="55"/>
    </row>
    <row r="7" spans="1:11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</row>
    <row r="8" spans="1:11" ht="30.75" customHeight="1" x14ac:dyDescent="0.3">
      <c r="A8" s="44"/>
      <c r="B8" s="47"/>
      <c r="C8" s="37"/>
      <c r="D8" s="41" t="s">
        <v>86</v>
      </c>
      <c r="E8" s="42"/>
      <c r="F8" s="41" t="s">
        <v>87</v>
      </c>
      <c r="G8" s="42"/>
      <c r="H8" s="41" t="s">
        <v>88</v>
      </c>
      <c r="I8" s="42"/>
      <c r="J8" s="41" t="s">
        <v>89</v>
      </c>
      <c r="K8" s="42"/>
    </row>
    <row r="9" spans="1:11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</row>
    <row r="10" spans="1:11" ht="14.85" customHeight="1" x14ac:dyDescent="0.25">
      <c r="A10" s="49" t="s">
        <v>12</v>
      </c>
      <c r="B10" s="18" t="s">
        <v>2</v>
      </c>
      <c r="C10" s="11"/>
      <c r="D10" s="12"/>
      <c r="E10" s="11"/>
      <c r="F10" s="12"/>
      <c r="G10" s="11"/>
      <c r="H10" s="12"/>
      <c r="I10" s="11"/>
      <c r="J10" s="12">
        <v>4</v>
      </c>
      <c r="K10" s="11"/>
    </row>
    <row r="11" spans="1:11" ht="14.85" customHeight="1" x14ac:dyDescent="0.25">
      <c r="A11" s="50"/>
      <c r="B11" s="19" t="s">
        <v>3</v>
      </c>
      <c r="C11" s="21"/>
      <c r="D11" s="12">
        <v>0</v>
      </c>
      <c r="E11" s="21"/>
      <c r="F11" s="12">
        <v>0</v>
      </c>
      <c r="G11" s="21"/>
      <c r="H11" s="12">
        <v>0</v>
      </c>
      <c r="I11" s="21"/>
      <c r="J11" s="12">
        <v>0</v>
      </c>
      <c r="K11" s="21"/>
    </row>
    <row r="12" spans="1:11" ht="14.85" customHeight="1" x14ac:dyDescent="0.25">
      <c r="A12" s="50"/>
      <c r="B12" s="19" t="s">
        <v>4</v>
      </c>
      <c r="C12" s="21"/>
      <c r="D12" s="12"/>
      <c r="E12" s="21"/>
      <c r="F12" s="12"/>
      <c r="G12" s="21"/>
      <c r="H12" s="12">
        <v>2</v>
      </c>
      <c r="I12" s="21"/>
      <c r="J12" s="12"/>
      <c r="K12" s="21"/>
    </row>
    <row r="13" spans="1:11" s="8" customFormat="1" ht="14.85" customHeight="1" x14ac:dyDescent="0.25">
      <c r="A13" s="38"/>
      <c r="B13" s="9" t="s">
        <v>5</v>
      </c>
      <c r="C13" s="9">
        <v>15</v>
      </c>
      <c r="D13" s="22">
        <f>SUM(D10:D12)</f>
        <v>0</v>
      </c>
      <c r="E13" s="22">
        <f>D13*$C13</f>
        <v>0</v>
      </c>
      <c r="F13" s="22">
        <f>SUM(F10:F12)</f>
        <v>0</v>
      </c>
      <c r="G13" s="22">
        <f>F13*$C13</f>
        <v>0</v>
      </c>
      <c r="H13" s="22">
        <f>SUM(H10:H12)</f>
        <v>2</v>
      </c>
      <c r="I13" s="22">
        <f>H13*$C13</f>
        <v>30</v>
      </c>
      <c r="J13" s="22">
        <f>SUM(J10:J12)</f>
        <v>4</v>
      </c>
      <c r="K13" s="22">
        <f>J13*$C13</f>
        <v>60</v>
      </c>
    </row>
    <row r="14" spans="1:11" ht="14.85" customHeight="1" x14ac:dyDescent="0.25">
      <c r="A14" s="49" t="s">
        <v>11</v>
      </c>
      <c r="B14" s="18" t="s">
        <v>2</v>
      </c>
      <c r="C14" s="25"/>
      <c r="D14" s="15"/>
      <c r="E14" s="11"/>
      <c r="F14" s="15"/>
      <c r="G14" s="11"/>
      <c r="H14" s="15"/>
      <c r="I14" s="11"/>
      <c r="J14" s="15"/>
      <c r="K14" s="11"/>
    </row>
    <row r="15" spans="1:11" ht="14.85" customHeight="1" x14ac:dyDescent="0.25">
      <c r="A15" s="50"/>
      <c r="B15" s="19" t="s">
        <v>3</v>
      </c>
      <c r="C15" s="26"/>
      <c r="D15" s="15">
        <v>0</v>
      </c>
      <c r="E15" s="21"/>
      <c r="F15" s="15">
        <v>0</v>
      </c>
      <c r="G15" s="21"/>
      <c r="H15" s="15">
        <v>0</v>
      </c>
      <c r="I15" s="21"/>
      <c r="J15" s="15">
        <v>0</v>
      </c>
      <c r="K15" s="21"/>
    </row>
    <row r="16" spans="1:11" ht="14.85" customHeight="1" x14ac:dyDescent="0.25">
      <c r="A16" s="50"/>
      <c r="B16" s="19" t="s">
        <v>4</v>
      </c>
      <c r="C16" s="26"/>
      <c r="D16" s="15"/>
      <c r="E16" s="21"/>
      <c r="F16" s="15"/>
      <c r="G16" s="21"/>
      <c r="H16" s="15"/>
      <c r="I16" s="21"/>
      <c r="J16" s="15"/>
      <c r="K16" s="21"/>
    </row>
    <row r="17" spans="1:11" ht="14.85" customHeight="1" x14ac:dyDescent="0.25">
      <c r="A17" s="38"/>
      <c r="B17" s="9" t="s">
        <v>6</v>
      </c>
      <c r="C17" s="9">
        <v>29</v>
      </c>
      <c r="D17" s="22">
        <f>SUM(D14:D16)</f>
        <v>0</v>
      </c>
      <c r="E17" s="22">
        <f>D17*$C17</f>
        <v>0</v>
      </c>
      <c r="F17" s="22">
        <f>SUM(F14:F16)</f>
        <v>0</v>
      </c>
      <c r="G17" s="22">
        <f>F17*$C17</f>
        <v>0</v>
      </c>
      <c r="H17" s="22">
        <f>SUM(H14:H16)</f>
        <v>0</v>
      </c>
      <c r="I17" s="22">
        <f>H17*$C17</f>
        <v>0</v>
      </c>
      <c r="J17" s="22">
        <f>SUM(J14:J16)</f>
        <v>0</v>
      </c>
      <c r="K17" s="22">
        <f>J17*$C17</f>
        <v>0</v>
      </c>
    </row>
    <row r="18" spans="1:11" s="8" customFormat="1" ht="14.85" customHeight="1" x14ac:dyDescent="0.25">
      <c r="A18" s="49" t="s">
        <v>13</v>
      </c>
      <c r="B18" s="18" t="s">
        <v>2</v>
      </c>
      <c r="C18" s="25"/>
      <c r="D18" s="15"/>
      <c r="E18" s="11"/>
      <c r="F18" s="15"/>
      <c r="G18" s="11"/>
      <c r="H18" s="15"/>
      <c r="I18" s="11"/>
      <c r="J18" s="15"/>
      <c r="K18" s="11"/>
    </row>
    <row r="19" spans="1:11" ht="14.85" customHeight="1" x14ac:dyDescent="0.25">
      <c r="A19" s="50"/>
      <c r="B19" s="19" t="s">
        <v>3</v>
      </c>
      <c r="C19" s="26"/>
      <c r="D19" s="15">
        <v>0</v>
      </c>
      <c r="E19" s="21"/>
      <c r="F19" s="15">
        <v>1</v>
      </c>
      <c r="G19" s="21"/>
      <c r="H19" s="15">
        <v>0</v>
      </c>
      <c r="I19" s="21"/>
      <c r="J19" s="15">
        <v>0</v>
      </c>
      <c r="K19" s="21"/>
    </row>
    <row r="20" spans="1:11" ht="14.85" customHeight="1" x14ac:dyDescent="0.25">
      <c r="A20" s="50"/>
      <c r="B20" s="19" t="s">
        <v>4</v>
      </c>
      <c r="C20" s="26"/>
      <c r="D20" s="15"/>
      <c r="E20" s="21"/>
      <c r="F20" s="15"/>
      <c r="G20" s="21"/>
      <c r="H20" s="15"/>
      <c r="I20" s="21"/>
      <c r="J20" s="15"/>
      <c r="K20" s="21"/>
    </row>
    <row r="21" spans="1:11" ht="14.85" customHeight="1" x14ac:dyDescent="0.25">
      <c r="A21" s="38"/>
      <c r="B21" s="9" t="s">
        <v>7</v>
      </c>
      <c r="C21" s="9">
        <v>55</v>
      </c>
      <c r="D21" s="22">
        <f>SUM(D18:D20)</f>
        <v>0</v>
      </c>
      <c r="E21" s="22">
        <f>D21*$C21</f>
        <v>0</v>
      </c>
      <c r="F21" s="22">
        <f>SUM(F18:F20)</f>
        <v>1</v>
      </c>
      <c r="G21" s="22">
        <f>F21*$C21</f>
        <v>55</v>
      </c>
      <c r="H21" s="22">
        <f>SUM(H18:H20)</f>
        <v>0</v>
      </c>
      <c r="I21" s="22">
        <f>H21*$C21</f>
        <v>0</v>
      </c>
      <c r="J21" s="22">
        <f>SUM(J18:J20)</f>
        <v>0</v>
      </c>
      <c r="K21" s="22">
        <f>J21*$C21</f>
        <v>0</v>
      </c>
    </row>
    <row r="22" spans="1:11" ht="14.85" customHeight="1" x14ac:dyDescent="0.25">
      <c r="A22" s="49" t="s">
        <v>14</v>
      </c>
      <c r="B22" s="18" t="s">
        <v>2</v>
      </c>
      <c r="C22" s="25"/>
      <c r="D22" s="15"/>
      <c r="E22" s="11"/>
      <c r="F22" s="15"/>
      <c r="G22" s="11"/>
      <c r="H22" s="15"/>
      <c r="I22" s="11"/>
      <c r="J22" s="15"/>
      <c r="K22" s="11"/>
    </row>
    <row r="23" spans="1:11" ht="14.85" customHeight="1" x14ac:dyDescent="0.25">
      <c r="A23" s="50"/>
      <c r="B23" s="19" t="s">
        <v>3</v>
      </c>
      <c r="C23" s="26"/>
      <c r="D23" s="15">
        <v>0</v>
      </c>
      <c r="E23" s="21"/>
      <c r="F23" s="15">
        <v>5</v>
      </c>
      <c r="G23" s="21"/>
      <c r="H23" s="15">
        <v>0</v>
      </c>
      <c r="I23" s="21"/>
      <c r="J23" s="15">
        <v>0</v>
      </c>
      <c r="K23" s="21"/>
    </row>
    <row r="24" spans="1:11" ht="14.85" customHeight="1" x14ac:dyDescent="0.25">
      <c r="A24" s="50"/>
      <c r="B24" s="19" t="s">
        <v>4</v>
      </c>
      <c r="C24" s="26"/>
      <c r="D24" s="15"/>
      <c r="E24" s="21"/>
      <c r="F24" s="15"/>
      <c r="G24" s="21"/>
      <c r="H24" s="15"/>
      <c r="I24" s="21"/>
      <c r="J24" s="15">
        <v>3</v>
      </c>
      <c r="K24" s="21"/>
    </row>
    <row r="25" spans="1:11" ht="14.85" customHeight="1" x14ac:dyDescent="0.25">
      <c r="A25" s="38"/>
      <c r="B25" s="9" t="s">
        <v>8</v>
      </c>
      <c r="C25" s="9">
        <v>90</v>
      </c>
      <c r="D25" s="22">
        <f>SUM(D22:D24)</f>
        <v>0</v>
      </c>
      <c r="E25" s="22">
        <f>D25*$C25</f>
        <v>0</v>
      </c>
      <c r="F25" s="22">
        <f>SUM(F22:F24)</f>
        <v>5</v>
      </c>
      <c r="G25" s="22">
        <f>F25*$C25</f>
        <v>450</v>
      </c>
      <c r="H25" s="22">
        <f>SUM(H22:H24)</f>
        <v>0</v>
      </c>
      <c r="I25" s="22">
        <f>H25*$C25</f>
        <v>0</v>
      </c>
      <c r="J25" s="22">
        <f>SUM(J22:J24)</f>
        <v>3</v>
      </c>
      <c r="K25" s="22">
        <f>J25*$C25</f>
        <v>270</v>
      </c>
    </row>
    <row r="26" spans="1:11" ht="14.85" customHeight="1" x14ac:dyDescent="0.25">
      <c r="A26" s="49" t="s">
        <v>15</v>
      </c>
      <c r="B26" s="18" t="s">
        <v>2</v>
      </c>
      <c r="C26" s="25"/>
      <c r="D26" s="15"/>
      <c r="E26" s="11"/>
      <c r="F26" s="15"/>
      <c r="G26" s="11"/>
      <c r="H26" s="15"/>
      <c r="I26" s="11"/>
      <c r="J26" s="15"/>
      <c r="K26" s="11"/>
    </row>
    <row r="27" spans="1:11" ht="14.85" customHeight="1" x14ac:dyDescent="0.25">
      <c r="A27" s="50"/>
      <c r="B27" s="19" t="s">
        <v>3</v>
      </c>
      <c r="C27" s="26"/>
      <c r="D27" s="15">
        <v>0</v>
      </c>
      <c r="E27" s="21"/>
      <c r="F27" s="15">
        <v>0</v>
      </c>
      <c r="G27" s="21"/>
      <c r="H27" s="15">
        <v>0</v>
      </c>
      <c r="I27" s="21"/>
      <c r="J27" s="15">
        <v>0</v>
      </c>
      <c r="K27" s="21"/>
    </row>
    <row r="28" spans="1:11" ht="14.85" customHeight="1" x14ac:dyDescent="0.25">
      <c r="A28" s="50"/>
      <c r="B28" s="19" t="s">
        <v>4</v>
      </c>
      <c r="C28" s="26"/>
      <c r="D28" s="15"/>
      <c r="E28" s="21"/>
      <c r="F28" s="15">
        <v>1</v>
      </c>
      <c r="G28" s="21"/>
      <c r="H28" s="15"/>
      <c r="I28" s="21"/>
      <c r="J28" s="15"/>
      <c r="K28" s="21"/>
    </row>
    <row r="29" spans="1:11" ht="14.85" customHeight="1" x14ac:dyDescent="0.25">
      <c r="A29" s="38"/>
      <c r="B29" s="9" t="s">
        <v>9</v>
      </c>
      <c r="C29" s="9">
        <v>163</v>
      </c>
      <c r="D29" s="22">
        <f>SUM(D26:D28)</f>
        <v>0</v>
      </c>
      <c r="E29" s="22">
        <f>D29*$C29</f>
        <v>0</v>
      </c>
      <c r="F29" s="22">
        <f>SUM(F26:F28)</f>
        <v>1</v>
      </c>
      <c r="G29" s="22">
        <f>F29*$C29</f>
        <v>163</v>
      </c>
      <c r="H29" s="22">
        <f>SUM(H26:H28)</f>
        <v>0</v>
      </c>
      <c r="I29" s="22">
        <f>H29*$C29</f>
        <v>0</v>
      </c>
      <c r="J29" s="22">
        <f>SUM(J26:J28)</f>
        <v>0</v>
      </c>
      <c r="K29" s="22">
        <f>J29*$C29</f>
        <v>0</v>
      </c>
    </row>
    <row r="30" spans="1:11" ht="14.85" customHeight="1" x14ac:dyDescent="0.25">
      <c r="A30" s="49" t="s">
        <v>16</v>
      </c>
      <c r="B30" s="18" t="s">
        <v>2</v>
      </c>
      <c r="C30" s="25"/>
      <c r="D30" s="15"/>
      <c r="E30" s="11"/>
      <c r="F30" s="15"/>
      <c r="G30" s="11"/>
      <c r="H30" s="15"/>
      <c r="I30" s="11"/>
      <c r="J30" s="15"/>
      <c r="K30" s="11"/>
    </row>
    <row r="31" spans="1:11" ht="14.85" customHeight="1" x14ac:dyDescent="0.25">
      <c r="A31" s="50"/>
      <c r="B31" s="19" t="s">
        <v>3</v>
      </c>
      <c r="C31" s="26"/>
      <c r="D31" s="15"/>
      <c r="E31" s="21"/>
      <c r="F31" s="15"/>
      <c r="G31" s="21"/>
      <c r="H31" s="15"/>
      <c r="I31" s="21"/>
      <c r="J31" s="15"/>
      <c r="K31" s="21"/>
    </row>
    <row r="32" spans="1:11" ht="14.85" customHeight="1" x14ac:dyDescent="0.25">
      <c r="A32" s="50"/>
      <c r="B32" s="19" t="s">
        <v>4</v>
      </c>
      <c r="C32" s="26"/>
      <c r="D32" s="15"/>
      <c r="E32" s="21"/>
      <c r="F32" s="15"/>
      <c r="G32" s="21"/>
      <c r="H32" s="15"/>
      <c r="I32" s="21"/>
      <c r="J32" s="15"/>
      <c r="K32" s="21"/>
    </row>
    <row r="33" spans="1:11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0</v>
      </c>
      <c r="I33" s="22">
        <f>H33*$C33</f>
        <v>0</v>
      </c>
      <c r="J33" s="22">
        <f>SUM(J30:J32)</f>
        <v>0</v>
      </c>
      <c r="K33" s="22">
        <f>J33*$C33</f>
        <v>0</v>
      </c>
    </row>
    <row r="34" spans="1:11" ht="14.85" customHeight="1" x14ac:dyDescent="0.25">
      <c r="A34" s="56" t="s">
        <v>21</v>
      </c>
      <c r="B34" s="57"/>
      <c r="C34" s="16"/>
      <c r="D34" s="16"/>
      <c r="E34" s="34">
        <f>SUM(E13,E17,E21,E25,E29,E33)</f>
        <v>0</v>
      </c>
      <c r="F34" s="16"/>
      <c r="G34" s="34">
        <f>SUM(G13,G17,G21,G25,G29,G33)</f>
        <v>668</v>
      </c>
      <c r="H34" s="16"/>
      <c r="I34" s="34">
        <f>SUM(I13,I17,I21,I25,I29,I33)</f>
        <v>30</v>
      </c>
      <c r="J34" s="16"/>
      <c r="K34" s="34">
        <f>SUM(K13,K17,K21,K25,K29,K33)</f>
        <v>330</v>
      </c>
    </row>
    <row r="35" spans="1:11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</row>
    <row r="36" spans="1:11" ht="14.85" customHeight="1" x14ac:dyDescent="0.25"/>
    <row r="37" spans="1:11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</row>
    <row r="38" spans="1:11" ht="15" customHeight="1" x14ac:dyDescent="0.3">
      <c r="A38" s="44"/>
      <c r="B38" s="47"/>
      <c r="C38" s="37"/>
      <c r="D38" s="41" t="s">
        <v>90</v>
      </c>
      <c r="E38" s="42"/>
      <c r="F38" s="41" t="s">
        <v>91</v>
      </c>
      <c r="G38" s="42"/>
      <c r="H38" s="41" t="s">
        <v>92</v>
      </c>
      <c r="I38" s="42"/>
      <c r="J38" s="41" t="s">
        <v>93</v>
      </c>
      <c r="K38" s="42"/>
    </row>
    <row r="39" spans="1:11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</row>
    <row r="40" spans="1:11" x14ac:dyDescent="0.25">
      <c r="A40" s="49" t="s">
        <v>12</v>
      </c>
      <c r="B40" s="18" t="s">
        <v>2</v>
      </c>
      <c r="C40" s="11"/>
      <c r="D40" s="12"/>
      <c r="E40" s="11"/>
      <c r="F40" s="12">
        <v>6</v>
      </c>
      <c r="G40" s="11"/>
      <c r="H40" s="12">
        <v>1</v>
      </c>
      <c r="I40" s="11"/>
      <c r="J40" s="12"/>
      <c r="K40" s="11"/>
    </row>
    <row r="41" spans="1:11" x14ac:dyDescent="0.25">
      <c r="A41" s="50"/>
      <c r="B41" s="19" t="s">
        <v>3</v>
      </c>
      <c r="C41" s="21"/>
      <c r="D41" s="12">
        <v>4</v>
      </c>
      <c r="E41" s="21"/>
      <c r="F41" s="12">
        <v>11</v>
      </c>
      <c r="G41" s="21"/>
      <c r="H41" s="12">
        <v>3</v>
      </c>
      <c r="I41" s="21"/>
      <c r="J41" s="12">
        <v>0</v>
      </c>
      <c r="K41" s="21"/>
    </row>
    <row r="42" spans="1:11" x14ac:dyDescent="0.25">
      <c r="A42" s="50"/>
      <c r="B42" s="19" t="s">
        <v>4</v>
      </c>
      <c r="C42" s="21"/>
      <c r="D42" s="12"/>
      <c r="E42" s="21"/>
      <c r="F42" s="12"/>
      <c r="G42" s="21"/>
      <c r="H42" s="12">
        <v>1</v>
      </c>
      <c r="I42" s="21"/>
      <c r="J42" s="12"/>
      <c r="K42" s="21"/>
    </row>
    <row r="43" spans="1:11" x14ac:dyDescent="0.25">
      <c r="A43" s="38"/>
      <c r="B43" s="9" t="s">
        <v>5</v>
      </c>
      <c r="C43" s="9">
        <v>15</v>
      </c>
      <c r="D43" s="22">
        <f>SUM(D40:D42)</f>
        <v>4</v>
      </c>
      <c r="E43" s="22">
        <f>D43*$C43</f>
        <v>60</v>
      </c>
      <c r="F43" s="22">
        <f>SUM(F40:F42)</f>
        <v>17</v>
      </c>
      <c r="G43" s="22">
        <f>F43*$C43</f>
        <v>255</v>
      </c>
      <c r="H43" s="22">
        <f>SUM(H40:H42)</f>
        <v>5</v>
      </c>
      <c r="I43" s="22">
        <f>H43*$C43</f>
        <v>75</v>
      </c>
      <c r="J43" s="22">
        <f>SUM(J40:J42)</f>
        <v>0</v>
      </c>
      <c r="K43" s="22">
        <f>J43*$C43</f>
        <v>0</v>
      </c>
    </row>
    <row r="44" spans="1:11" x14ac:dyDescent="0.25">
      <c r="A44" s="49" t="s">
        <v>11</v>
      </c>
      <c r="B44" s="18" t="s">
        <v>2</v>
      </c>
      <c r="C44" s="25"/>
      <c r="D44" s="15"/>
      <c r="E44" s="11"/>
      <c r="F44" s="15"/>
      <c r="G44" s="11"/>
      <c r="H44" s="15"/>
      <c r="I44" s="11"/>
      <c r="J44" s="15"/>
      <c r="K44" s="11"/>
    </row>
    <row r="45" spans="1:11" x14ac:dyDescent="0.25">
      <c r="A45" s="50"/>
      <c r="B45" s="19" t="s">
        <v>3</v>
      </c>
      <c r="C45" s="26"/>
      <c r="D45" s="15">
        <v>0</v>
      </c>
      <c r="E45" s="21"/>
      <c r="F45" s="15">
        <v>0</v>
      </c>
      <c r="G45" s="21"/>
      <c r="H45" s="15">
        <v>0</v>
      </c>
      <c r="I45" s="21"/>
      <c r="J45" s="15">
        <v>0</v>
      </c>
      <c r="K45" s="21"/>
    </row>
    <row r="46" spans="1:11" x14ac:dyDescent="0.25">
      <c r="A46" s="50"/>
      <c r="B46" s="19" t="s">
        <v>4</v>
      </c>
      <c r="C46" s="26"/>
      <c r="D46" s="15"/>
      <c r="E46" s="21"/>
      <c r="F46" s="15">
        <v>1</v>
      </c>
      <c r="G46" s="21"/>
      <c r="H46" s="15"/>
      <c r="I46" s="21"/>
      <c r="J46" s="15"/>
      <c r="K46" s="21"/>
    </row>
    <row r="47" spans="1:11" x14ac:dyDescent="0.25">
      <c r="A47" s="38"/>
      <c r="B47" s="9" t="s">
        <v>6</v>
      </c>
      <c r="C47" s="9">
        <v>29</v>
      </c>
      <c r="D47" s="22">
        <f>SUM(D44:D46)</f>
        <v>0</v>
      </c>
      <c r="E47" s="22">
        <f>D47*$C47</f>
        <v>0</v>
      </c>
      <c r="F47" s="22">
        <f>SUM(F44:F46)</f>
        <v>1</v>
      </c>
      <c r="G47" s="22">
        <f>F47*$C47</f>
        <v>29</v>
      </c>
      <c r="H47" s="22">
        <f>SUM(H44:H46)</f>
        <v>0</v>
      </c>
      <c r="I47" s="22">
        <f>H47*$C47</f>
        <v>0</v>
      </c>
      <c r="J47" s="22">
        <f>SUM(J44:J46)</f>
        <v>0</v>
      </c>
      <c r="K47" s="22">
        <f>J47*$C47</f>
        <v>0</v>
      </c>
    </row>
    <row r="48" spans="1:11" x14ac:dyDescent="0.25">
      <c r="A48" s="49" t="s">
        <v>13</v>
      </c>
      <c r="B48" s="18" t="s">
        <v>2</v>
      </c>
      <c r="C48" s="25"/>
      <c r="D48" s="15"/>
      <c r="E48" s="11"/>
      <c r="F48" s="15">
        <v>1</v>
      </c>
      <c r="G48" s="11"/>
      <c r="H48" s="15"/>
      <c r="I48" s="11"/>
      <c r="J48" s="15"/>
      <c r="K48" s="11"/>
    </row>
    <row r="49" spans="1:11" x14ac:dyDescent="0.25">
      <c r="A49" s="50"/>
      <c r="B49" s="19" t="s">
        <v>3</v>
      </c>
      <c r="C49" s="26"/>
      <c r="D49" s="15">
        <v>1</v>
      </c>
      <c r="E49" s="21"/>
      <c r="F49" s="15">
        <v>0</v>
      </c>
      <c r="G49" s="21"/>
      <c r="H49" s="15">
        <v>0</v>
      </c>
      <c r="I49" s="21"/>
      <c r="J49" s="15">
        <v>0</v>
      </c>
      <c r="K49" s="21"/>
    </row>
    <row r="50" spans="1:11" x14ac:dyDescent="0.25">
      <c r="A50" s="50"/>
      <c r="B50" s="19" t="s">
        <v>4</v>
      </c>
      <c r="C50" s="26"/>
      <c r="D50" s="15"/>
      <c r="E50" s="21"/>
      <c r="F50" s="15">
        <v>1</v>
      </c>
      <c r="G50" s="21"/>
      <c r="H50" s="15">
        <v>3</v>
      </c>
      <c r="I50" s="21"/>
      <c r="J50" s="15"/>
      <c r="K50" s="21"/>
    </row>
    <row r="51" spans="1:11" x14ac:dyDescent="0.25">
      <c r="A51" s="38"/>
      <c r="B51" s="9" t="s">
        <v>7</v>
      </c>
      <c r="C51" s="9">
        <v>55</v>
      </c>
      <c r="D51" s="22">
        <f>SUM(D48:D50)</f>
        <v>1</v>
      </c>
      <c r="E51" s="22">
        <f>D51*$C51</f>
        <v>55</v>
      </c>
      <c r="F51" s="22">
        <f>SUM(F48:F50)</f>
        <v>2</v>
      </c>
      <c r="G51" s="22">
        <f>F51*$C51</f>
        <v>110</v>
      </c>
      <c r="H51" s="22">
        <f>SUM(H48:H50)</f>
        <v>3</v>
      </c>
      <c r="I51" s="22">
        <f>H51*$C51</f>
        <v>165</v>
      </c>
      <c r="J51" s="22">
        <f>SUM(J48:J50)</f>
        <v>0</v>
      </c>
      <c r="K51" s="22">
        <f>J51*$C51</f>
        <v>0</v>
      </c>
    </row>
    <row r="52" spans="1:11" x14ac:dyDescent="0.25">
      <c r="A52" s="49" t="s">
        <v>14</v>
      </c>
      <c r="B52" s="18" t="s">
        <v>2</v>
      </c>
      <c r="C52" s="25"/>
      <c r="D52" s="15"/>
      <c r="E52" s="11"/>
      <c r="F52" s="15"/>
      <c r="G52" s="11"/>
      <c r="H52" s="15"/>
      <c r="I52" s="11"/>
      <c r="J52" s="15"/>
      <c r="K52" s="11"/>
    </row>
    <row r="53" spans="1:11" x14ac:dyDescent="0.25">
      <c r="A53" s="50"/>
      <c r="B53" s="19" t="s">
        <v>3</v>
      </c>
      <c r="C53" s="26"/>
      <c r="D53" s="15">
        <v>0</v>
      </c>
      <c r="E53" s="21"/>
      <c r="F53" s="15">
        <v>1</v>
      </c>
      <c r="G53" s="21"/>
      <c r="H53" s="15">
        <v>0</v>
      </c>
      <c r="I53" s="21"/>
      <c r="J53" s="15">
        <v>1</v>
      </c>
      <c r="K53" s="21"/>
    </row>
    <row r="54" spans="1:11" x14ac:dyDescent="0.25">
      <c r="A54" s="50"/>
      <c r="B54" s="19" t="s">
        <v>4</v>
      </c>
      <c r="C54" s="26"/>
      <c r="D54" s="15"/>
      <c r="E54" s="21"/>
      <c r="F54" s="15"/>
      <c r="G54" s="21"/>
      <c r="H54" s="15"/>
      <c r="I54" s="21"/>
      <c r="J54" s="15"/>
      <c r="K54" s="21"/>
    </row>
    <row r="55" spans="1:11" x14ac:dyDescent="0.25">
      <c r="A55" s="38"/>
      <c r="B55" s="9" t="s">
        <v>8</v>
      </c>
      <c r="C55" s="9">
        <v>90</v>
      </c>
      <c r="D55" s="22">
        <f>SUM(D52:D54)</f>
        <v>0</v>
      </c>
      <c r="E55" s="22">
        <f>D55*$C55</f>
        <v>0</v>
      </c>
      <c r="F55" s="22">
        <f>SUM(F52:F54)</f>
        <v>1</v>
      </c>
      <c r="G55" s="22">
        <f>F55*$C55</f>
        <v>90</v>
      </c>
      <c r="H55" s="22">
        <f>SUM(H52:H54)</f>
        <v>0</v>
      </c>
      <c r="I55" s="22">
        <f>H55*$C55</f>
        <v>0</v>
      </c>
      <c r="J55" s="22">
        <f>SUM(J52:J54)</f>
        <v>1</v>
      </c>
      <c r="K55" s="22">
        <f>J55*$C55</f>
        <v>90</v>
      </c>
    </row>
    <row r="56" spans="1:11" x14ac:dyDescent="0.25">
      <c r="A56" s="49" t="s">
        <v>15</v>
      </c>
      <c r="B56" s="18" t="s">
        <v>2</v>
      </c>
      <c r="C56" s="25"/>
      <c r="D56" s="15"/>
      <c r="E56" s="11"/>
      <c r="F56" s="15"/>
      <c r="G56" s="11"/>
      <c r="H56" s="15"/>
      <c r="I56" s="11"/>
      <c r="J56" s="15">
        <v>5</v>
      </c>
      <c r="K56" s="11"/>
    </row>
    <row r="57" spans="1:11" x14ac:dyDescent="0.25">
      <c r="A57" s="50"/>
      <c r="B57" s="19" t="s">
        <v>3</v>
      </c>
      <c r="C57" s="26"/>
      <c r="D57" s="15">
        <v>0</v>
      </c>
      <c r="E57" s="21"/>
      <c r="F57" s="15">
        <v>0</v>
      </c>
      <c r="G57" s="21"/>
      <c r="H57" s="15">
        <v>0</v>
      </c>
      <c r="I57" s="21"/>
      <c r="J57" s="15">
        <v>0</v>
      </c>
      <c r="K57" s="21"/>
    </row>
    <row r="58" spans="1:11" x14ac:dyDescent="0.25">
      <c r="A58" s="50"/>
      <c r="B58" s="19" t="s">
        <v>4</v>
      </c>
      <c r="C58" s="26"/>
      <c r="D58" s="15"/>
      <c r="E58" s="21"/>
      <c r="F58" s="15"/>
      <c r="G58" s="21"/>
      <c r="H58" s="15"/>
      <c r="I58" s="21"/>
      <c r="J58" s="15"/>
      <c r="K58" s="21"/>
    </row>
    <row r="59" spans="1:11" x14ac:dyDescent="0.25">
      <c r="A59" s="38"/>
      <c r="B59" s="9" t="s">
        <v>9</v>
      </c>
      <c r="C59" s="9">
        <v>163</v>
      </c>
      <c r="D59" s="22">
        <f>SUM(D56:D58)</f>
        <v>0</v>
      </c>
      <c r="E59" s="22">
        <f>D59*$C59</f>
        <v>0</v>
      </c>
      <c r="F59" s="22">
        <f>SUM(F56:F58)</f>
        <v>0</v>
      </c>
      <c r="G59" s="22">
        <f>F59*$C59</f>
        <v>0</v>
      </c>
      <c r="H59" s="22">
        <f>SUM(H56:H58)</f>
        <v>0</v>
      </c>
      <c r="I59" s="22">
        <f>H59*$C59</f>
        <v>0</v>
      </c>
      <c r="J59" s="22">
        <f>SUM(J56:J58)</f>
        <v>5</v>
      </c>
      <c r="K59" s="22">
        <f>J59*$C59</f>
        <v>815</v>
      </c>
    </row>
    <row r="60" spans="1:11" x14ac:dyDescent="0.25">
      <c r="A60" s="49" t="s">
        <v>16</v>
      </c>
      <c r="B60" s="18" t="s">
        <v>2</v>
      </c>
      <c r="C60" s="25"/>
      <c r="D60" s="15"/>
      <c r="E60" s="11"/>
      <c r="F60" s="15"/>
      <c r="G60" s="11"/>
      <c r="H60" s="15"/>
      <c r="I60" s="11"/>
      <c r="J60" s="15"/>
      <c r="K60" s="11"/>
    </row>
    <row r="61" spans="1:11" x14ac:dyDescent="0.25">
      <c r="A61" s="50"/>
      <c r="B61" s="19" t="s">
        <v>3</v>
      </c>
      <c r="C61" s="26"/>
      <c r="D61" s="15"/>
      <c r="E61" s="21"/>
      <c r="F61" s="15"/>
      <c r="G61" s="21"/>
      <c r="H61" s="15"/>
      <c r="I61" s="21"/>
      <c r="J61" s="15"/>
      <c r="K61" s="21"/>
    </row>
    <row r="62" spans="1:11" x14ac:dyDescent="0.25">
      <c r="A62" s="50"/>
      <c r="B62" s="19" t="s">
        <v>4</v>
      </c>
      <c r="C62" s="26"/>
      <c r="D62" s="15"/>
      <c r="E62" s="21"/>
      <c r="F62" s="15"/>
      <c r="G62" s="21"/>
      <c r="H62" s="15"/>
      <c r="I62" s="21"/>
      <c r="J62" s="15"/>
      <c r="K62" s="21"/>
    </row>
    <row r="63" spans="1:11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0</v>
      </c>
      <c r="G63" s="22">
        <f>F63*$C63</f>
        <v>0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</row>
    <row r="64" spans="1:11" ht="15" customHeight="1" x14ac:dyDescent="0.25">
      <c r="A64" s="56" t="s">
        <v>21</v>
      </c>
      <c r="B64" s="57"/>
      <c r="C64" s="16"/>
      <c r="D64" s="16"/>
      <c r="E64" s="34">
        <f>SUM(E43,E47,E51,E55,E59,E63)</f>
        <v>115</v>
      </c>
      <c r="F64" s="16"/>
      <c r="G64" s="34">
        <f>SUM(G43,G47,G51,G55,G59,G63)</f>
        <v>484</v>
      </c>
      <c r="H64" s="16"/>
      <c r="I64" s="34">
        <f>SUM(I43,I47,I51,I55,I59,I63)</f>
        <v>240</v>
      </c>
      <c r="J64" s="16"/>
      <c r="K64" s="34">
        <f>SUM(K43,K47,K51,K55,K59,K63)</f>
        <v>905</v>
      </c>
    </row>
    <row r="65" spans="1:11" ht="15" customHeight="1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</row>
  </sheetData>
  <mergeCells count="48">
    <mergeCell ref="A64:B65"/>
    <mergeCell ref="A44:A47"/>
    <mergeCell ref="A48:A51"/>
    <mergeCell ref="A52:A55"/>
    <mergeCell ref="A56:A59"/>
    <mergeCell ref="A60:A63"/>
    <mergeCell ref="J38:K38"/>
    <mergeCell ref="E64:E65"/>
    <mergeCell ref="G64:G65"/>
    <mergeCell ref="I64:I65"/>
    <mergeCell ref="K64:K65"/>
    <mergeCell ref="A40:A43"/>
    <mergeCell ref="E34:E35"/>
    <mergeCell ref="G34:G35"/>
    <mergeCell ref="I34:I35"/>
    <mergeCell ref="K34:K35"/>
    <mergeCell ref="A37:A39"/>
    <mergeCell ref="B37:B39"/>
    <mergeCell ref="C37:C39"/>
    <mergeCell ref="D37:E37"/>
    <mergeCell ref="F37:G37"/>
    <mergeCell ref="H37:I37"/>
    <mergeCell ref="A34:B35"/>
    <mergeCell ref="J37:K37"/>
    <mergeCell ref="D38:E38"/>
    <mergeCell ref="F38:G38"/>
    <mergeCell ref="H38:I38"/>
    <mergeCell ref="A14:A17"/>
    <mergeCell ref="A18:A21"/>
    <mergeCell ref="A22:A25"/>
    <mergeCell ref="A26:A29"/>
    <mergeCell ref="A30:A33"/>
    <mergeCell ref="A10:A13"/>
    <mergeCell ref="A1:K1"/>
    <mergeCell ref="A2:K2"/>
    <mergeCell ref="A4:K4"/>
    <mergeCell ref="A6:K6"/>
    <mergeCell ref="A7:A9"/>
    <mergeCell ref="B7:B9"/>
    <mergeCell ref="C7:C9"/>
    <mergeCell ref="D7:E7"/>
    <mergeCell ref="F7:G7"/>
    <mergeCell ref="H7:I7"/>
    <mergeCell ref="J7:K7"/>
    <mergeCell ref="D8:E8"/>
    <mergeCell ref="F8:G8"/>
    <mergeCell ref="H8:I8"/>
    <mergeCell ref="J8:K8"/>
  </mergeCells>
  <printOptions horizontalCentered="1"/>
  <pageMargins left="0.39370078740157483" right="0" top="0" bottom="0" header="0.31496062992125984" footer="0.31496062992125984"/>
  <pageSetup paperSize="9" scale="86" fitToHeight="2" orientation="landscape" r:id="rId1"/>
  <headerFooter>
    <oddFooter>&amp;R Pagaina &amp;P di &amp;N</oddFooter>
  </headerFooter>
  <rowBreaks count="1" manualBreakCount="1">
    <brk id="36" max="12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38" zoomScale="85" zoomScaleNormal="85" workbookViewId="0">
      <selection activeCell="L58" sqref="L58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0" width="9.109375" style="7"/>
    <col min="11" max="11" width="10" style="7" customWidth="1"/>
    <col min="12" max="16384" width="9.109375" style="7"/>
  </cols>
  <sheetData>
    <row r="1" spans="1:19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19" s="8" customFormat="1" ht="9.9" customHeight="1" x14ac:dyDescent="0.25"/>
    <row r="4" spans="1:19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19" s="8" customFormat="1" ht="9" customHeight="1" x14ac:dyDescent="0.25"/>
    <row r="6" spans="1:19" s="8" customFormat="1" ht="31.5" customHeight="1" x14ac:dyDescent="0.25">
      <c r="A6" s="60" t="s">
        <v>94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1:19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  <c r="L7" s="32" t="s">
        <v>49</v>
      </c>
      <c r="M7" s="33"/>
      <c r="N7" s="32" t="s">
        <v>49</v>
      </c>
      <c r="O7" s="33"/>
      <c r="P7" s="32" t="s">
        <v>49</v>
      </c>
      <c r="Q7" s="33"/>
      <c r="R7" s="32" t="s">
        <v>49</v>
      </c>
      <c r="S7" s="33"/>
    </row>
    <row r="8" spans="1:19" ht="30.75" customHeight="1" x14ac:dyDescent="0.3">
      <c r="A8" s="44"/>
      <c r="B8" s="47"/>
      <c r="C8" s="37"/>
      <c r="D8" s="41" t="s">
        <v>95</v>
      </c>
      <c r="E8" s="42"/>
      <c r="F8" s="41" t="s">
        <v>96</v>
      </c>
      <c r="G8" s="42"/>
      <c r="H8" s="41" t="s">
        <v>97</v>
      </c>
      <c r="I8" s="42"/>
      <c r="J8" s="41" t="s">
        <v>98</v>
      </c>
      <c r="K8" s="42"/>
      <c r="L8" s="41" t="s">
        <v>99</v>
      </c>
      <c r="M8" s="42"/>
      <c r="N8" s="41" t="s">
        <v>100</v>
      </c>
      <c r="O8" s="42"/>
      <c r="P8" s="41" t="s">
        <v>101</v>
      </c>
      <c r="Q8" s="42"/>
      <c r="R8" s="41" t="s">
        <v>102</v>
      </c>
      <c r="S8" s="42"/>
    </row>
    <row r="9" spans="1:19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  <c r="L9" s="20" t="s">
        <v>30</v>
      </c>
      <c r="M9" s="20" t="s">
        <v>0</v>
      </c>
      <c r="N9" s="20" t="s">
        <v>30</v>
      </c>
      <c r="O9" s="20" t="s">
        <v>0</v>
      </c>
      <c r="P9" s="20" t="s">
        <v>30</v>
      </c>
      <c r="Q9" s="20" t="s">
        <v>0</v>
      </c>
      <c r="R9" s="20" t="s">
        <v>30</v>
      </c>
      <c r="S9" s="20" t="s">
        <v>0</v>
      </c>
    </row>
    <row r="10" spans="1:19" ht="14.85" customHeight="1" x14ac:dyDescent="0.25">
      <c r="A10" s="49" t="s">
        <v>12</v>
      </c>
      <c r="B10" s="18" t="s">
        <v>2</v>
      </c>
      <c r="C10" s="11"/>
      <c r="D10" s="12">
        <v>1</v>
      </c>
      <c r="E10" s="11"/>
      <c r="F10" s="12">
        <v>0</v>
      </c>
      <c r="G10" s="11"/>
      <c r="H10" s="12">
        <v>0</v>
      </c>
      <c r="I10" s="11"/>
      <c r="J10" s="12">
        <v>2</v>
      </c>
      <c r="K10" s="11"/>
      <c r="L10" s="12">
        <v>1</v>
      </c>
      <c r="M10" s="11"/>
      <c r="N10" s="12">
        <v>1</v>
      </c>
      <c r="O10" s="11"/>
      <c r="P10" s="12">
        <v>0</v>
      </c>
      <c r="Q10" s="11"/>
      <c r="R10" s="12">
        <v>1</v>
      </c>
      <c r="S10" s="11"/>
    </row>
    <row r="11" spans="1:19" ht="14.85" customHeight="1" x14ac:dyDescent="0.25">
      <c r="A11" s="50"/>
      <c r="B11" s="19" t="s">
        <v>3</v>
      </c>
      <c r="C11" s="21"/>
      <c r="D11" s="12">
        <v>0</v>
      </c>
      <c r="E11" s="21"/>
      <c r="F11" s="12">
        <v>0</v>
      </c>
      <c r="G11" s="21"/>
      <c r="H11" s="12">
        <v>0</v>
      </c>
      <c r="I11" s="21"/>
      <c r="J11" s="12">
        <v>13</v>
      </c>
      <c r="K11" s="21"/>
      <c r="L11" s="12">
        <v>0</v>
      </c>
      <c r="M11" s="21"/>
      <c r="N11" s="12">
        <v>1</v>
      </c>
      <c r="O11" s="21"/>
      <c r="P11" s="12">
        <v>0</v>
      </c>
      <c r="Q11" s="21"/>
      <c r="R11" s="12">
        <v>0</v>
      </c>
      <c r="S11" s="21"/>
    </row>
    <row r="12" spans="1:19" ht="14.85" customHeight="1" x14ac:dyDescent="0.25">
      <c r="A12" s="50"/>
      <c r="B12" s="19" t="s">
        <v>4</v>
      </c>
      <c r="C12" s="21"/>
      <c r="D12" s="12">
        <v>0</v>
      </c>
      <c r="E12" s="21"/>
      <c r="F12" s="12">
        <v>0</v>
      </c>
      <c r="G12" s="21"/>
      <c r="H12" s="12">
        <v>0</v>
      </c>
      <c r="I12" s="21"/>
      <c r="J12" s="12">
        <v>3</v>
      </c>
      <c r="K12" s="21"/>
      <c r="L12" s="12">
        <v>0</v>
      </c>
      <c r="M12" s="21"/>
      <c r="N12" s="12">
        <v>0</v>
      </c>
      <c r="O12" s="21"/>
      <c r="P12" s="12">
        <v>0</v>
      </c>
      <c r="Q12" s="21"/>
      <c r="R12" s="12">
        <v>0</v>
      </c>
      <c r="S12" s="21"/>
    </row>
    <row r="13" spans="1:19" s="8" customFormat="1" ht="14.85" customHeight="1" x14ac:dyDescent="0.25">
      <c r="A13" s="38"/>
      <c r="B13" s="9" t="s">
        <v>5</v>
      </c>
      <c r="C13" s="9">
        <v>15</v>
      </c>
      <c r="D13" s="22">
        <f>SUM(D10:D12)</f>
        <v>1</v>
      </c>
      <c r="E13" s="22">
        <f>D13*$C13</f>
        <v>15</v>
      </c>
      <c r="F13" s="22">
        <f>SUM(F10:F12)</f>
        <v>0</v>
      </c>
      <c r="G13" s="22">
        <f>F13*$C13</f>
        <v>0</v>
      </c>
      <c r="H13" s="22">
        <f>SUM(H10:H12)</f>
        <v>0</v>
      </c>
      <c r="I13" s="22">
        <f>H13*$C13</f>
        <v>0</v>
      </c>
      <c r="J13" s="22">
        <f>SUM(J10:J12)</f>
        <v>18</v>
      </c>
      <c r="K13" s="22">
        <f>J13*$C13</f>
        <v>270</v>
      </c>
      <c r="L13" s="22">
        <f>SUM(L10:L12)</f>
        <v>1</v>
      </c>
      <c r="M13" s="22">
        <f>L13*$C13</f>
        <v>15</v>
      </c>
      <c r="N13" s="22">
        <f>SUM(N10:N12)</f>
        <v>2</v>
      </c>
      <c r="O13" s="22">
        <f>N13*$C13</f>
        <v>30</v>
      </c>
      <c r="P13" s="22">
        <f>SUM(P10:P12)</f>
        <v>0</v>
      </c>
      <c r="Q13" s="22">
        <f>P13*$C13</f>
        <v>0</v>
      </c>
      <c r="R13" s="22">
        <f>SUM(R10:R12)</f>
        <v>1</v>
      </c>
      <c r="S13" s="22">
        <f>R13*$C13</f>
        <v>15</v>
      </c>
    </row>
    <row r="14" spans="1:19" ht="14.85" customHeight="1" x14ac:dyDescent="0.25">
      <c r="A14" s="49" t="s">
        <v>11</v>
      </c>
      <c r="B14" s="18" t="s">
        <v>2</v>
      </c>
      <c r="C14" s="25"/>
      <c r="D14" s="15">
        <v>0</v>
      </c>
      <c r="E14" s="11"/>
      <c r="F14" s="15">
        <v>0</v>
      </c>
      <c r="G14" s="11"/>
      <c r="H14" s="15">
        <v>0</v>
      </c>
      <c r="I14" s="11"/>
      <c r="J14" s="15">
        <v>1</v>
      </c>
      <c r="K14" s="11"/>
      <c r="L14" s="15">
        <v>0</v>
      </c>
      <c r="M14" s="11"/>
      <c r="N14" s="15">
        <v>2</v>
      </c>
      <c r="O14" s="11"/>
      <c r="P14" s="15">
        <v>0</v>
      </c>
      <c r="Q14" s="11"/>
      <c r="R14" s="15">
        <v>0</v>
      </c>
      <c r="S14" s="11"/>
    </row>
    <row r="15" spans="1:19" ht="14.85" customHeight="1" x14ac:dyDescent="0.25">
      <c r="A15" s="50"/>
      <c r="B15" s="19" t="s">
        <v>3</v>
      </c>
      <c r="C15" s="26"/>
      <c r="D15" s="15">
        <v>0</v>
      </c>
      <c r="E15" s="21"/>
      <c r="F15" s="15">
        <v>0</v>
      </c>
      <c r="G15" s="21"/>
      <c r="H15" s="15">
        <v>0</v>
      </c>
      <c r="I15" s="21"/>
      <c r="J15" s="15">
        <v>1</v>
      </c>
      <c r="K15" s="21"/>
      <c r="L15" s="15">
        <v>0</v>
      </c>
      <c r="M15" s="21"/>
      <c r="N15" s="15">
        <v>0</v>
      </c>
      <c r="O15" s="21"/>
      <c r="P15" s="15">
        <v>0</v>
      </c>
      <c r="Q15" s="21"/>
      <c r="R15" s="15">
        <v>0</v>
      </c>
      <c r="S15" s="21"/>
    </row>
    <row r="16" spans="1:19" ht="14.85" customHeight="1" x14ac:dyDescent="0.25">
      <c r="A16" s="50"/>
      <c r="B16" s="19" t="s">
        <v>4</v>
      </c>
      <c r="C16" s="26"/>
      <c r="D16" s="15"/>
      <c r="E16" s="21"/>
      <c r="F16" s="15"/>
      <c r="G16" s="21"/>
      <c r="H16" s="15"/>
      <c r="I16" s="21"/>
      <c r="J16" s="15">
        <v>2</v>
      </c>
      <c r="K16" s="21"/>
      <c r="L16" s="15"/>
      <c r="M16" s="21"/>
      <c r="N16" s="15"/>
      <c r="O16" s="21"/>
      <c r="P16" s="15"/>
      <c r="Q16" s="21"/>
      <c r="R16" s="15"/>
      <c r="S16" s="21"/>
    </row>
    <row r="17" spans="1:19" ht="14.85" customHeight="1" x14ac:dyDescent="0.25">
      <c r="A17" s="38"/>
      <c r="B17" s="9" t="s">
        <v>6</v>
      </c>
      <c r="C17" s="9">
        <v>29</v>
      </c>
      <c r="D17" s="22">
        <f>SUM(D14:D16)</f>
        <v>0</v>
      </c>
      <c r="E17" s="22">
        <f>D17*$C17</f>
        <v>0</v>
      </c>
      <c r="F17" s="22">
        <f>SUM(F14:F16)</f>
        <v>0</v>
      </c>
      <c r="G17" s="22">
        <f>F17*$C17</f>
        <v>0</v>
      </c>
      <c r="H17" s="22">
        <f>SUM(H14:H16)</f>
        <v>0</v>
      </c>
      <c r="I17" s="22">
        <f>H17*$C17</f>
        <v>0</v>
      </c>
      <c r="J17" s="22">
        <f>SUM(J14:J16)</f>
        <v>4</v>
      </c>
      <c r="K17" s="22">
        <f>J17*$C17</f>
        <v>116</v>
      </c>
      <c r="L17" s="22">
        <f>SUM(L14:L16)</f>
        <v>0</v>
      </c>
      <c r="M17" s="22">
        <f>L17*$C17</f>
        <v>0</v>
      </c>
      <c r="N17" s="22">
        <f>SUM(N14:N16)</f>
        <v>2</v>
      </c>
      <c r="O17" s="22">
        <f>N17*$C17</f>
        <v>58</v>
      </c>
      <c r="P17" s="22">
        <f>SUM(P14:P16)</f>
        <v>0</v>
      </c>
      <c r="Q17" s="22">
        <f>P17*$C17</f>
        <v>0</v>
      </c>
      <c r="R17" s="22">
        <f>SUM(R14:R16)</f>
        <v>0</v>
      </c>
      <c r="S17" s="22">
        <f>R17*$C17</f>
        <v>0</v>
      </c>
    </row>
    <row r="18" spans="1:19" s="8" customFormat="1" ht="14.85" customHeight="1" x14ac:dyDescent="0.25">
      <c r="A18" s="49" t="s">
        <v>13</v>
      </c>
      <c r="B18" s="18" t="s">
        <v>2</v>
      </c>
      <c r="C18" s="25"/>
      <c r="D18" s="15">
        <v>1</v>
      </c>
      <c r="E18" s="11"/>
      <c r="F18" s="15">
        <v>0</v>
      </c>
      <c r="G18" s="11"/>
      <c r="H18" s="15">
        <v>0</v>
      </c>
      <c r="I18" s="11"/>
      <c r="J18" s="15">
        <v>0</v>
      </c>
      <c r="K18" s="11"/>
      <c r="L18" s="15">
        <v>0</v>
      </c>
      <c r="M18" s="11"/>
      <c r="N18" s="15">
        <v>0</v>
      </c>
      <c r="O18" s="11"/>
      <c r="P18" s="15">
        <v>0</v>
      </c>
      <c r="Q18" s="11"/>
      <c r="R18" s="15">
        <v>0</v>
      </c>
      <c r="S18" s="11"/>
    </row>
    <row r="19" spans="1:19" ht="14.85" customHeight="1" x14ac:dyDescent="0.25">
      <c r="A19" s="50"/>
      <c r="B19" s="19" t="s">
        <v>3</v>
      </c>
      <c r="C19" s="26"/>
      <c r="D19" s="15">
        <v>0</v>
      </c>
      <c r="E19" s="21"/>
      <c r="F19" s="15">
        <v>0</v>
      </c>
      <c r="G19" s="21"/>
      <c r="H19" s="15">
        <v>0</v>
      </c>
      <c r="I19" s="21"/>
      <c r="J19" s="15">
        <v>0</v>
      </c>
      <c r="K19" s="21"/>
      <c r="L19" s="15">
        <v>0</v>
      </c>
      <c r="M19" s="21"/>
      <c r="N19" s="15">
        <v>2</v>
      </c>
      <c r="O19" s="21"/>
      <c r="P19" s="15">
        <v>0</v>
      </c>
      <c r="Q19" s="21"/>
      <c r="R19" s="15">
        <v>0</v>
      </c>
      <c r="S19" s="21"/>
    </row>
    <row r="20" spans="1:19" ht="14.85" customHeight="1" x14ac:dyDescent="0.25">
      <c r="A20" s="50"/>
      <c r="B20" s="19" t="s">
        <v>4</v>
      </c>
      <c r="C20" s="26"/>
      <c r="D20" s="15">
        <v>0</v>
      </c>
      <c r="E20" s="21"/>
      <c r="F20" s="15">
        <v>0</v>
      </c>
      <c r="G20" s="21"/>
      <c r="H20" s="15">
        <v>0</v>
      </c>
      <c r="I20" s="21"/>
      <c r="J20" s="15">
        <v>10</v>
      </c>
      <c r="K20" s="21"/>
      <c r="L20" s="15">
        <v>0</v>
      </c>
      <c r="M20" s="21"/>
      <c r="N20" s="15">
        <v>0</v>
      </c>
      <c r="O20" s="21"/>
      <c r="P20" s="15">
        <v>0</v>
      </c>
      <c r="Q20" s="21"/>
      <c r="R20" s="15">
        <v>0</v>
      </c>
      <c r="S20" s="21"/>
    </row>
    <row r="21" spans="1:19" ht="14.85" customHeight="1" x14ac:dyDescent="0.25">
      <c r="A21" s="38"/>
      <c r="B21" s="9" t="s">
        <v>7</v>
      </c>
      <c r="C21" s="9">
        <v>55</v>
      </c>
      <c r="D21" s="22">
        <f>SUM(D18:D20)</f>
        <v>1</v>
      </c>
      <c r="E21" s="22">
        <f>D21*$C21</f>
        <v>55</v>
      </c>
      <c r="F21" s="22">
        <f>SUM(F18:F20)</f>
        <v>0</v>
      </c>
      <c r="G21" s="22">
        <f>F21*$C21</f>
        <v>0</v>
      </c>
      <c r="H21" s="22">
        <f>SUM(H18:H20)</f>
        <v>0</v>
      </c>
      <c r="I21" s="22">
        <f>H21*$C21</f>
        <v>0</v>
      </c>
      <c r="J21" s="22">
        <f>SUM(J18:J20)</f>
        <v>10</v>
      </c>
      <c r="K21" s="22">
        <f>J21*$C21</f>
        <v>550</v>
      </c>
      <c r="L21" s="22">
        <f>SUM(L18:L20)</f>
        <v>0</v>
      </c>
      <c r="M21" s="22">
        <f>L21*$C21</f>
        <v>0</v>
      </c>
      <c r="N21" s="22">
        <f>SUM(N18:N20)</f>
        <v>2</v>
      </c>
      <c r="O21" s="22">
        <f>N21*$C21</f>
        <v>110</v>
      </c>
      <c r="P21" s="22">
        <f>SUM(P18:P20)</f>
        <v>0</v>
      </c>
      <c r="Q21" s="22">
        <f>P21*$C21</f>
        <v>0</v>
      </c>
      <c r="R21" s="22">
        <f>SUM(R18:R20)</f>
        <v>0</v>
      </c>
      <c r="S21" s="22">
        <f>R21*$C21</f>
        <v>0</v>
      </c>
    </row>
    <row r="22" spans="1:19" ht="14.85" customHeight="1" x14ac:dyDescent="0.25">
      <c r="A22" s="49" t="s">
        <v>14</v>
      </c>
      <c r="B22" s="18" t="s">
        <v>2</v>
      </c>
      <c r="C22" s="25"/>
      <c r="D22" s="15"/>
      <c r="E22" s="11"/>
      <c r="F22" s="15"/>
      <c r="G22" s="11"/>
      <c r="H22" s="15"/>
      <c r="I22" s="11"/>
      <c r="J22" s="15"/>
      <c r="K22" s="11"/>
      <c r="L22" s="15"/>
      <c r="M22" s="11"/>
      <c r="N22" s="15"/>
      <c r="O22" s="11"/>
      <c r="P22" s="15"/>
      <c r="Q22" s="11"/>
      <c r="R22" s="15"/>
      <c r="S22" s="11"/>
    </row>
    <row r="23" spans="1:19" ht="14.85" customHeight="1" x14ac:dyDescent="0.25">
      <c r="A23" s="50"/>
      <c r="B23" s="19" t="s">
        <v>3</v>
      </c>
      <c r="C23" s="26"/>
      <c r="D23" s="15">
        <v>2</v>
      </c>
      <c r="E23" s="21"/>
      <c r="F23" s="15">
        <v>0</v>
      </c>
      <c r="G23" s="21"/>
      <c r="H23" s="15">
        <v>0</v>
      </c>
      <c r="I23" s="21"/>
      <c r="J23" s="15">
        <v>0</v>
      </c>
      <c r="K23" s="21"/>
      <c r="L23" s="15">
        <v>2</v>
      </c>
      <c r="M23" s="21"/>
      <c r="N23" s="15">
        <v>0</v>
      </c>
      <c r="O23" s="21"/>
      <c r="P23" s="15">
        <v>0</v>
      </c>
      <c r="Q23" s="21"/>
      <c r="R23" s="15">
        <v>8</v>
      </c>
      <c r="S23" s="21"/>
    </row>
    <row r="24" spans="1:19" ht="14.85" customHeight="1" x14ac:dyDescent="0.25">
      <c r="A24" s="50"/>
      <c r="B24" s="19" t="s">
        <v>4</v>
      </c>
      <c r="C24" s="26"/>
      <c r="D24" s="15">
        <v>0</v>
      </c>
      <c r="E24" s="21"/>
      <c r="F24" s="15">
        <v>0</v>
      </c>
      <c r="G24" s="21"/>
      <c r="H24" s="15">
        <v>1</v>
      </c>
      <c r="I24" s="21"/>
      <c r="J24" s="15">
        <v>0</v>
      </c>
      <c r="K24" s="21"/>
      <c r="L24" s="15">
        <v>1</v>
      </c>
      <c r="M24" s="21"/>
      <c r="N24" s="15">
        <v>0</v>
      </c>
      <c r="O24" s="21"/>
      <c r="P24" s="15">
        <v>0</v>
      </c>
      <c r="Q24" s="21"/>
      <c r="R24" s="15">
        <v>0</v>
      </c>
      <c r="S24" s="21"/>
    </row>
    <row r="25" spans="1:19" ht="14.85" customHeight="1" x14ac:dyDescent="0.25">
      <c r="A25" s="38"/>
      <c r="B25" s="9" t="s">
        <v>8</v>
      </c>
      <c r="C25" s="9">
        <v>90</v>
      </c>
      <c r="D25" s="22">
        <f>SUM(D22:D24)</f>
        <v>2</v>
      </c>
      <c r="E25" s="22">
        <f>D25*$C25</f>
        <v>180</v>
      </c>
      <c r="F25" s="22">
        <f>SUM(F22:F24)</f>
        <v>0</v>
      </c>
      <c r="G25" s="22">
        <f>F25*$C25</f>
        <v>0</v>
      </c>
      <c r="H25" s="22">
        <f>SUM(H22:H24)</f>
        <v>1</v>
      </c>
      <c r="I25" s="22">
        <f>H25*$C25</f>
        <v>90</v>
      </c>
      <c r="J25" s="22">
        <f>SUM(J22:J24)</f>
        <v>0</v>
      </c>
      <c r="K25" s="22">
        <f>J25*$C25</f>
        <v>0</v>
      </c>
      <c r="L25" s="22">
        <f>SUM(L22:L24)</f>
        <v>3</v>
      </c>
      <c r="M25" s="22">
        <f>L25*$C25</f>
        <v>270</v>
      </c>
      <c r="N25" s="22">
        <f>SUM(N22:N24)</f>
        <v>0</v>
      </c>
      <c r="O25" s="22">
        <f>N25*$C25</f>
        <v>0</v>
      </c>
      <c r="P25" s="22">
        <f>SUM(P22:P24)</f>
        <v>0</v>
      </c>
      <c r="Q25" s="22">
        <f>P25*$C25</f>
        <v>0</v>
      </c>
      <c r="R25" s="22">
        <f>SUM(R22:R24)</f>
        <v>8</v>
      </c>
      <c r="S25" s="22">
        <f>R25*$C25</f>
        <v>720</v>
      </c>
    </row>
    <row r="26" spans="1:19" ht="14.85" customHeight="1" x14ac:dyDescent="0.25">
      <c r="A26" s="49" t="s">
        <v>15</v>
      </c>
      <c r="B26" s="18" t="s">
        <v>2</v>
      </c>
      <c r="C26" s="25"/>
      <c r="D26" s="15">
        <v>1</v>
      </c>
      <c r="E26" s="11"/>
      <c r="F26" s="15"/>
      <c r="G26" s="11"/>
      <c r="H26" s="15"/>
      <c r="I26" s="11"/>
      <c r="J26" s="15"/>
      <c r="K26" s="11"/>
      <c r="L26" s="15"/>
      <c r="M26" s="11"/>
      <c r="N26" s="15"/>
      <c r="O26" s="11"/>
      <c r="P26" s="15"/>
      <c r="Q26" s="11"/>
      <c r="R26" s="15"/>
      <c r="S26" s="11"/>
    </row>
    <row r="27" spans="1:19" ht="14.85" customHeight="1" x14ac:dyDescent="0.25">
      <c r="A27" s="50"/>
      <c r="B27" s="19" t="s">
        <v>3</v>
      </c>
      <c r="C27" s="26"/>
      <c r="D27" s="15">
        <v>0</v>
      </c>
      <c r="E27" s="21"/>
      <c r="F27" s="15">
        <v>0</v>
      </c>
      <c r="G27" s="21"/>
      <c r="H27" s="15">
        <v>0</v>
      </c>
      <c r="I27" s="21"/>
      <c r="J27" s="15">
        <v>0</v>
      </c>
      <c r="K27" s="21"/>
      <c r="L27" s="15">
        <v>0</v>
      </c>
      <c r="M27" s="21"/>
      <c r="N27" s="15">
        <v>0</v>
      </c>
      <c r="O27" s="21"/>
      <c r="P27" s="15">
        <v>0</v>
      </c>
      <c r="Q27" s="21"/>
      <c r="R27" s="15">
        <v>0</v>
      </c>
      <c r="S27" s="21"/>
    </row>
    <row r="28" spans="1:19" ht="14.85" customHeight="1" x14ac:dyDescent="0.25">
      <c r="A28" s="50"/>
      <c r="B28" s="19" t="s">
        <v>4</v>
      </c>
      <c r="C28" s="26"/>
      <c r="D28" s="15"/>
      <c r="E28" s="21"/>
      <c r="F28" s="15"/>
      <c r="G28" s="21"/>
      <c r="H28" s="15"/>
      <c r="I28" s="21"/>
      <c r="J28" s="15"/>
      <c r="K28" s="21"/>
      <c r="L28" s="15"/>
      <c r="M28" s="21"/>
      <c r="N28" s="15"/>
      <c r="O28" s="21"/>
      <c r="P28" s="15"/>
      <c r="Q28" s="21"/>
      <c r="R28" s="15"/>
      <c r="S28" s="21"/>
    </row>
    <row r="29" spans="1:19" ht="14.85" customHeight="1" x14ac:dyDescent="0.25">
      <c r="A29" s="38"/>
      <c r="B29" s="9" t="s">
        <v>9</v>
      </c>
      <c r="C29" s="9">
        <v>163</v>
      </c>
      <c r="D29" s="22">
        <f>SUM(D26:D28)</f>
        <v>1</v>
      </c>
      <c r="E29" s="22">
        <f>D29*$C29</f>
        <v>163</v>
      </c>
      <c r="F29" s="22">
        <f>SUM(F26:F28)</f>
        <v>0</v>
      </c>
      <c r="G29" s="22">
        <f>F29*$C29</f>
        <v>0</v>
      </c>
      <c r="H29" s="22">
        <f>SUM(H26:H28)</f>
        <v>0</v>
      </c>
      <c r="I29" s="22">
        <f>H29*$C29</f>
        <v>0</v>
      </c>
      <c r="J29" s="22">
        <f>SUM(J26:J28)</f>
        <v>0</v>
      </c>
      <c r="K29" s="22">
        <f>J29*$C29</f>
        <v>0</v>
      </c>
      <c r="L29" s="22">
        <f>SUM(L26:L28)</f>
        <v>0</v>
      </c>
      <c r="M29" s="22">
        <f>L29*$C29</f>
        <v>0</v>
      </c>
      <c r="N29" s="22">
        <f>SUM(N26:N28)</f>
        <v>0</v>
      </c>
      <c r="O29" s="22">
        <f>N29*$C29</f>
        <v>0</v>
      </c>
      <c r="P29" s="22">
        <f>SUM(P26:P28)</f>
        <v>0</v>
      </c>
      <c r="Q29" s="22">
        <f>P29*$C29</f>
        <v>0</v>
      </c>
      <c r="R29" s="22">
        <f>SUM(R26:R28)</f>
        <v>0</v>
      </c>
      <c r="S29" s="22">
        <f>R29*$C29</f>
        <v>0</v>
      </c>
    </row>
    <row r="30" spans="1:19" ht="14.85" customHeight="1" x14ac:dyDescent="0.25">
      <c r="A30" s="49" t="s">
        <v>16</v>
      </c>
      <c r="B30" s="18" t="s">
        <v>2</v>
      </c>
      <c r="C30" s="25"/>
      <c r="D30" s="15"/>
      <c r="E30" s="11"/>
      <c r="F30" s="15"/>
      <c r="G30" s="11"/>
      <c r="H30" s="15"/>
      <c r="I30" s="11"/>
      <c r="J30" s="15"/>
      <c r="K30" s="11"/>
      <c r="L30" s="15"/>
      <c r="M30" s="11"/>
      <c r="N30" s="15"/>
      <c r="O30" s="11"/>
      <c r="P30" s="15"/>
      <c r="Q30" s="11"/>
      <c r="R30" s="15"/>
      <c r="S30" s="11"/>
    </row>
    <row r="31" spans="1:19" ht="14.85" customHeight="1" x14ac:dyDescent="0.25">
      <c r="A31" s="50"/>
      <c r="B31" s="19" t="s">
        <v>3</v>
      </c>
      <c r="C31" s="26"/>
      <c r="D31" s="15"/>
      <c r="E31" s="21"/>
      <c r="F31" s="15"/>
      <c r="G31" s="21"/>
      <c r="H31" s="15"/>
      <c r="I31" s="21"/>
      <c r="J31" s="15"/>
      <c r="K31" s="21"/>
      <c r="L31" s="15"/>
      <c r="M31" s="21"/>
      <c r="N31" s="15"/>
      <c r="O31" s="21"/>
      <c r="P31" s="15"/>
      <c r="Q31" s="21"/>
      <c r="R31" s="15"/>
      <c r="S31" s="21"/>
    </row>
    <row r="32" spans="1:19" ht="14.85" customHeight="1" x14ac:dyDescent="0.25">
      <c r="A32" s="50"/>
      <c r="B32" s="19" t="s">
        <v>4</v>
      </c>
      <c r="C32" s="26"/>
      <c r="D32" s="15"/>
      <c r="E32" s="21"/>
      <c r="F32" s="15"/>
      <c r="G32" s="21"/>
      <c r="H32" s="15"/>
      <c r="I32" s="21"/>
      <c r="J32" s="15"/>
      <c r="K32" s="21"/>
      <c r="L32" s="15"/>
      <c r="M32" s="21"/>
      <c r="N32" s="15"/>
      <c r="O32" s="21"/>
      <c r="P32" s="15"/>
      <c r="Q32" s="21"/>
      <c r="R32" s="15"/>
      <c r="S32" s="21"/>
    </row>
    <row r="33" spans="1:19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0</v>
      </c>
      <c r="I33" s="22">
        <f>H33*$C33</f>
        <v>0</v>
      </c>
      <c r="J33" s="22">
        <f>SUM(J30:J32)</f>
        <v>0</v>
      </c>
      <c r="K33" s="22">
        <f>J33*$C33</f>
        <v>0</v>
      </c>
      <c r="L33" s="22">
        <f>SUM(L30:L32)</f>
        <v>0</v>
      </c>
      <c r="M33" s="22">
        <f>L33*$C33</f>
        <v>0</v>
      </c>
      <c r="N33" s="22">
        <f>SUM(N30:N32)</f>
        <v>0</v>
      </c>
      <c r="O33" s="22">
        <f>N33*$C33</f>
        <v>0</v>
      </c>
      <c r="P33" s="22">
        <f>SUM(P30:P32)</f>
        <v>0</v>
      </c>
      <c r="Q33" s="22">
        <f>P33*$C33</f>
        <v>0</v>
      </c>
      <c r="R33" s="22">
        <f>SUM(R30:R32)</f>
        <v>0</v>
      </c>
      <c r="S33" s="22">
        <f>R33*$C33</f>
        <v>0</v>
      </c>
    </row>
    <row r="34" spans="1:19" ht="14.85" customHeight="1" x14ac:dyDescent="0.25">
      <c r="A34" s="56" t="s">
        <v>21</v>
      </c>
      <c r="B34" s="57"/>
      <c r="C34" s="16"/>
      <c r="D34" s="16"/>
      <c r="E34" s="34">
        <f>SUM(E13,E17,E21,E25,E29,E33)</f>
        <v>413</v>
      </c>
      <c r="F34" s="16"/>
      <c r="G34" s="34">
        <f>SUM(G13,G17,G21,G25,G29,G33)</f>
        <v>0</v>
      </c>
      <c r="H34" s="16"/>
      <c r="I34" s="34">
        <f>SUM(I13,I17,I21,I25,I29,I33)</f>
        <v>90</v>
      </c>
      <c r="J34" s="16"/>
      <c r="K34" s="34">
        <f>SUM(K13,K17,K21,K25,K29,K33)</f>
        <v>936</v>
      </c>
      <c r="L34" s="16"/>
      <c r="M34" s="34">
        <f>SUM(M13,M17,M21,M25,M29,M33)</f>
        <v>285</v>
      </c>
      <c r="N34" s="16"/>
      <c r="O34" s="34">
        <f>SUM(O13,O17,O21,O25,O29,O33)</f>
        <v>198</v>
      </c>
      <c r="P34" s="16"/>
      <c r="Q34" s="34">
        <f>SUM(Q13,Q17,Q21,Q25,Q29,Q33)</f>
        <v>0</v>
      </c>
      <c r="R34" s="16"/>
      <c r="S34" s="34">
        <f>SUM(S13,S17,S21,S25,S29,S33)</f>
        <v>735</v>
      </c>
    </row>
    <row r="35" spans="1:19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  <c r="N35" s="17"/>
      <c r="O35" s="35"/>
      <c r="P35" s="17"/>
      <c r="Q35" s="35"/>
      <c r="R35" s="17"/>
      <c r="S35" s="35"/>
    </row>
    <row r="36" spans="1:19" ht="14.85" customHeight="1" x14ac:dyDescent="0.25"/>
    <row r="37" spans="1:19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  <c r="L37" s="32" t="s">
        <v>49</v>
      </c>
      <c r="M37" s="33"/>
      <c r="N37" s="32" t="s">
        <v>49</v>
      </c>
      <c r="O37" s="33"/>
      <c r="P37" s="32" t="s">
        <v>49</v>
      </c>
      <c r="Q37" s="33"/>
      <c r="R37" s="32" t="s">
        <v>49</v>
      </c>
      <c r="S37" s="33"/>
    </row>
    <row r="38" spans="1:19" ht="31.5" customHeight="1" x14ac:dyDescent="0.3">
      <c r="A38" s="44"/>
      <c r="B38" s="47"/>
      <c r="C38" s="37"/>
      <c r="D38" s="41" t="s">
        <v>103</v>
      </c>
      <c r="E38" s="42"/>
      <c r="F38" s="41" t="s">
        <v>104</v>
      </c>
      <c r="G38" s="42"/>
      <c r="H38" s="41" t="s">
        <v>105</v>
      </c>
      <c r="I38" s="42"/>
      <c r="J38" s="41" t="s">
        <v>106</v>
      </c>
      <c r="K38" s="61"/>
      <c r="L38" s="41" t="s">
        <v>107</v>
      </c>
      <c r="M38" s="42"/>
      <c r="N38" s="41" t="s">
        <v>108</v>
      </c>
      <c r="O38" s="42"/>
      <c r="P38" s="41" t="s">
        <v>109</v>
      </c>
      <c r="Q38" s="42"/>
      <c r="R38" s="41" t="s">
        <v>110</v>
      </c>
      <c r="S38" s="42"/>
    </row>
    <row r="39" spans="1:19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  <c r="L39" s="20" t="s">
        <v>30</v>
      </c>
      <c r="M39" s="20" t="s">
        <v>0</v>
      </c>
      <c r="N39" s="20" t="s">
        <v>30</v>
      </c>
      <c r="O39" s="20" t="s">
        <v>0</v>
      </c>
      <c r="P39" s="20" t="s">
        <v>30</v>
      </c>
      <c r="Q39" s="20" t="s">
        <v>0</v>
      </c>
      <c r="R39" s="20" t="s">
        <v>30</v>
      </c>
      <c r="S39" s="20" t="s">
        <v>0</v>
      </c>
    </row>
    <row r="40" spans="1:19" x14ac:dyDescent="0.25">
      <c r="A40" s="49" t="s">
        <v>12</v>
      </c>
      <c r="B40" s="18" t="s">
        <v>2</v>
      </c>
      <c r="C40" s="11"/>
      <c r="D40" s="12">
        <v>2</v>
      </c>
      <c r="E40" s="11"/>
      <c r="F40" s="12">
        <v>2</v>
      </c>
      <c r="G40" s="11"/>
      <c r="H40" s="12">
        <v>0</v>
      </c>
      <c r="I40" s="11"/>
      <c r="J40" s="12">
        <v>0</v>
      </c>
      <c r="K40" s="11"/>
      <c r="L40" s="12">
        <v>0</v>
      </c>
      <c r="M40" s="11"/>
      <c r="N40" s="12">
        <v>7</v>
      </c>
      <c r="O40" s="11"/>
      <c r="P40" s="12">
        <v>0</v>
      </c>
      <c r="Q40" s="11"/>
      <c r="R40" s="12">
        <v>0</v>
      </c>
      <c r="S40" s="11"/>
    </row>
    <row r="41" spans="1:19" x14ac:dyDescent="0.25">
      <c r="A41" s="50"/>
      <c r="B41" s="19" t="s">
        <v>3</v>
      </c>
      <c r="C41" s="21"/>
      <c r="D41" s="12">
        <v>0</v>
      </c>
      <c r="E41" s="21"/>
      <c r="F41" s="12">
        <v>0</v>
      </c>
      <c r="G41" s="21"/>
      <c r="H41" s="12">
        <v>0</v>
      </c>
      <c r="I41" s="21"/>
      <c r="J41" s="12">
        <v>0</v>
      </c>
      <c r="K41" s="21"/>
      <c r="L41" s="12">
        <v>2</v>
      </c>
      <c r="M41" s="21"/>
      <c r="N41" s="12">
        <v>6</v>
      </c>
      <c r="O41" s="21"/>
      <c r="P41" s="12">
        <v>0</v>
      </c>
      <c r="Q41" s="21"/>
      <c r="R41" s="12">
        <v>1</v>
      </c>
      <c r="S41" s="21"/>
    </row>
    <row r="42" spans="1:19" x14ac:dyDescent="0.25">
      <c r="A42" s="50"/>
      <c r="B42" s="19" t="s">
        <v>4</v>
      </c>
      <c r="C42" s="21"/>
      <c r="D42" s="12">
        <v>0</v>
      </c>
      <c r="E42" s="21"/>
      <c r="F42" s="12">
        <v>0</v>
      </c>
      <c r="G42" s="21"/>
      <c r="H42" s="12">
        <v>0</v>
      </c>
      <c r="I42" s="21"/>
      <c r="J42" s="12">
        <v>0</v>
      </c>
      <c r="K42" s="21"/>
      <c r="L42" s="12">
        <v>3</v>
      </c>
      <c r="M42" s="21"/>
      <c r="N42" s="12">
        <v>10</v>
      </c>
      <c r="O42" s="21"/>
      <c r="P42" s="12">
        <v>2</v>
      </c>
      <c r="Q42" s="21"/>
      <c r="R42" s="12">
        <v>3</v>
      </c>
      <c r="S42" s="21"/>
    </row>
    <row r="43" spans="1:19" x14ac:dyDescent="0.25">
      <c r="A43" s="38"/>
      <c r="B43" s="9" t="s">
        <v>5</v>
      </c>
      <c r="C43" s="9">
        <v>15</v>
      </c>
      <c r="D43" s="22">
        <f>SUM(D40:D42)</f>
        <v>2</v>
      </c>
      <c r="E43" s="22">
        <f>D43*$C43</f>
        <v>30</v>
      </c>
      <c r="F43" s="22">
        <f>SUM(F40:F42)</f>
        <v>2</v>
      </c>
      <c r="G43" s="22">
        <f>F43*$C43</f>
        <v>30</v>
      </c>
      <c r="H43" s="22">
        <f>SUM(H40:H42)</f>
        <v>0</v>
      </c>
      <c r="I43" s="22">
        <f>H43*$C43</f>
        <v>0</v>
      </c>
      <c r="J43" s="22">
        <f>SUM(J40:J42)</f>
        <v>0</v>
      </c>
      <c r="K43" s="22">
        <f>J43*$C43</f>
        <v>0</v>
      </c>
      <c r="L43" s="22">
        <f>SUM(L40:L42)</f>
        <v>5</v>
      </c>
      <c r="M43" s="22">
        <f>L43*$C43</f>
        <v>75</v>
      </c>
      <c r="N43" s="22">
        <f>SUM(N40:N42)</f>
        <v>23</v>
      </c>
      <c r="O43" s="22">
        <f>N43*$C43</f>
        <v>345</v>
      </c>
      <c r="P43" s="22">
        <f>SUM(P40:P42)</f>
        <v>2</v>
      </c>
      <c r="Q43" s="22">
        <f>P43*$C43</f>
        <v>30</v>
      </c>
      <c r="R43" s="22">
        <f>SUM(R40:R42)</f>
        <v>4</v>
      </c>
      <c r="S43" s="22">
        <f>R43*$C43</f>
        <v>60</v>
      </c>
    </row>
    <row r="44" spans="1:19" x14ac:dyDescent="0.25">
      <c r="A44" s="49" t="s">
        <v>11</v>
      </c>
      <c r="B44" s="18" t="s">
        <v>2</v>
      </c>
      <c r="C44" s="25"/>
      <c r="D44" s="15">
        <v>0</v>
      </c>
      <c r="E44" s="11"/>
      <c r="F44" s="15">
        <v>1</v>
      </c>
      <c r="G44" s="11"/>
      <c r="H44" s="15">
        <v>0</v>
      </c>
      <c r="I44" s="11"/>
      <c r="J44" s="15">
        <v>0</v>
      </c>
      <c r="K44" s="11"/>
      <c r="L44" s="15">
        <v>0</v>
      </c>
      <c r="M44" s="11"/>
      <c r="N44" s="15">
        <v>1</v>
      </c>
      <c r="O44" s="11"/>
      <c r="P44" s="15">
        <v>3</v>
      </c>
      <c r="Q44" s="11"/>
      <c r="R44" s="15">
        <v>0</v>
      </c>
      <c r="S44" s="11"/>
    </row>
    <row r="45" spans="1:19" x14ac:dyDescent="0.25">
      <c r="A45" s="50"/>
      <c r="B45" s="19" t="s">
        <v>3</v>
      </c>
      <c r="C45" s="26"/>
      <c r="D45" s="15">
        <v>0</v>
      </c>
      <c r="E45" s="21"/>
      <c r="F45" s="15">
        <v>1</v>
      </c>
      <c r="G45" s="21"/>
      <c r="H45" s="15">
        <v>0</v>
      </c>
      <c r="I45" s="21"/>
      <c r="J45" s="15">
        <v>0</v>
      </c>
      <c r="K45" s="21"/>
      <c r="L45" s="15">
        <v>0</v>
      </c>
      <c r="M45" s="21"/>
      <c r="N45" s="15">
        <v>0</v>
      </c>
      <c r="O45" s="21"/>
      <c r="P45" s="15">
        <v>0</v>
      </c>
      <c r="Q45" s="21"/>
      <c r="R45" s="15">
        <v>0</v>
      </c>
      <c r="S45" s="21"/>
    </row>
    <row r="46" spans="1:19" x14ac:dyDescent="0.25">
      <c r="A46" s="50"/>
      <c r="B46" s="19" t="s">
        <v>4</v>
      </c>
      <c r="C46" s="26"/>
      <c r="D46" s="15">
        <v>0</v>
      </c>
      <c r="E46" s="21"/>
      <c r="F46" s="15">
        <v>2</v>
      </c>
      <c r="G46" s="21"/>
      <c r="H46" s="15">
        <v>0</v>
      </c>
      <c r="I46" s="21"/>
      <c r="J46" s="15">
        <v>0</v>
      </c>
      <c r="K46" s="21"/>
      <c r="L46" s="15">
        <v>1</v>
      </c>
      <c r="M46" s="21"/>
      <c r="N46" s="15">
        <v>0</v>
      </c>
      <c r="O46" s="21"/>
      <c r="P46" s="15">
        <v>0</v>
      </c>
      <c r="Q46" s="21"/>
      <c r="R46" s="15">
        <v>3</v>
      </c>
      <c r="S46" s="21"/>
    </row>
    <row r="47" spans="1:19" x14ac:dyDescent="0.25">
      <c r="A47" s="38"/>
      <c r="B47" s="9" t="s">
        <v>6</v>
      </c>
      <c r="C47" s="9">
        <v>29</v>
      </c>
      <c r="D47" s="22">
        <f>SUM(D44:D46)</f>
        <v>0</v>
      </c>
      <c r="E47" s="22">
        <f>D47*$C47</f>
        <v>0</v>
      </c>
      <c r="F47" s="22">
        <f>SUM(F44:F46)</f>
        <v>4</v>
      </c>
      <c r="G47" s="22">
        <f>F47*$C47</f>
        <v>116</v>
      </c>
      <c r="H47" s="22">
        <f>SUM(H44:H46)</f>
        <v>0</v>
      </c>
      <c r="I47" s="22">
        <f>H47*$C47</f>
        <v>0</v>
      </c>
      <c r="J47" s="22">
        <f>SUM(J44:J46)</f>
        <v>0</v>
      </c>
      <c r="K47" s="22">
        <f>J47*$C47</f>
        <v>0</v>
      </c>
      <c r="L47" s="22">
        <f>SUM(L44:L46)</f>
        <v>1</v>
      </c>
      <c r="M47" s="22">
        <f>L47*$C47</f>
        <v>29</v>
      </c>
      <c r="N47" s="22">
        <f>SUM(N44:N46)</f>
        <v>1</v>
      </c>
      <c r="O47" s="22">
        <f>N47*$C47</f>
        <v>29</v>
      </c>
      <c r="P47" s="22">
        <f>SUM(P44:P46)</f>
        <v>3</v>
      </c>
      <c r="Q47" s="22">
        <f>P47*$C47</f>
        <v>87</v>
      </c>
      <c r="R47" s="22">
        <f>SUM(R44:R46)</f>
        <v>3</v>
      </c>
      <c r="S47" s="22">
        <f>R47*$C47</f>
        <v>87</v>
      </c>
    </row>
    <row r="48" spans="1:19" x14ac:dyDescent="0.25">
      <c r="A48" s="49" t="s">
        <v>13</v>
      </c>
      <c r="B48" s="18" t="s">
        <v>2</v>
      </c>
      <c r="C48" s="25"/>
      <c r="D48" s="15">
        <v>2</v>
      </c>
      <c r="E48" s="11"/>
      <c r="F48" s="15">
        <v>0</v>
      </c>
      <c r="G48" s="11"/>
      <c r="H48" s="15">
        <v>0</v>
      </c>
      <c r="I48" s="11"/>
      <c r="J48" s="15">
        <v>0</v>
      </c>
      <c r="K48" s="11"/>
      <c r="L48" s="15">
        <v>6</v>
      </c>
      <c r="M48" s="11"/>
      <c r="N48" s="15">
        <v>0</v>
      </c>
      <c r="O48" s="11"/>
      <c r="P48" s="15">
        <v>1</v>
      </c>
      <c r="Q48" s="11"/>
      <c r="R48" s="15">
        <v>4</v>
      </c>
      <c r="S48" s="11"/>
    </row>
    <row r="49" spans="1:19" x14ac:dyDescent="0.25">
      <c r="A49" s="50"/>
      <c r="B49" s="19" t="s">
        <v>3</v>
      </c>
      <c r="C49" s="26"/>
      <c r="D49" s="15">
        <v>0</v>
      </c>
      <c r="E49" s="21"/>
      <c r="F49" s="15">
        <v>0</v>
      </c>
      <c r="G49" s="21"/>
      <c r="H49" s="15">
        <v>0</v>
      </c>
      <c r="I49" s="21"/>
      <c r="J49" s="15">
        <v>0</v>
      </c>
      <c r="K49" s="21"/>
      <c r="L49" s="15">
        <v>0</v>
      </c>
      <c r="M49" s="21"/>
      <c r="N49" s="15">
        <v>0</v>
      </c>
      <c r="O49" s="21"/>
      <c r="P49" s="15">
        <v>2</v>
      </c>
      <c r="Q49" s="21"/>
      <c r="R49" s="15">
        <v>0</v>
      </c>
      <c r="S49" s="21"/>
    </row>
    <row r="50" spans="1:19" x14ac:dyDescent="0.25">
      <c r="A50" s="50"/>
      <c r="B50" s="19" t="s">
        <v>4</v>
      </c>
      <c r="C50" s="26"/>
      <c r="D50" s="15"/>
      <c r="E50" s="21"/>
      <c r="F50" s="15"/>
      <c r="G50" s="21"/>
      <c r="H50" s="15"/>
      <c r="I50" s="21"/>
      <c r="J50" s="15"/>
      <c r="K50" s="21"/>
      <c r="L50" s="15"/>
      <c r="M50" s="21"/>
      <c r="N50" s="15"/>
      <c r="O50" s="21"/>
      <c r="P50" s="15"/>
      <c r="Q50" s="21"/>
      <c r="R50" s="15"/>
      <c r="S50" s="21"/>
    </row>
    <row r="51" spans="1:19" x14ac:dyDescent="0.25">
      <c r="A51" s="38"/>
      <c r="B51" s="9" t="s">
        <v>7</v>
      </c>
      <c r="C51" s="9">
        <v>55</v>
      </c>
      <c r="D51" s="22">
        <f>SUM(D48:D50)</f>
        <v>2</v>
      </c>
      <c r="E51" s="22">
        <f>D51*$C51</f>
        <v>110</v>
      </c>
      <c r="F51" s="22">
        <f>SUM(F48:F50)</f>
        <v>0</v>
      </c>
      <c r="G51" s="22">
        <f>F51*$C51</f>
        <v>0</v>
      </c>
      <c r="H51" s="22">
        <f>SUM(H48:H50)</f>
        <v>0</v>
      </c>
      <c r="I51" s="22">
        <f>H51*$C51</f>
        <v>0</v>
      </c>
      <c r="J51" s="22">
        <f>SUM(J48:J50)</f>
        <v>0</v>
      </c>
      <c r="K51" s="22">
        <f>J51*$C51</f>
        <v>0</v>
      </c>
      <c r="L51" s="22">
        <f>SUM(L48:L50)</f>
        <v>6</v>
      </c>
      <c r="M51" s="22">
        <f>L51*$C51</f>
        <v>330</v>
      </c>
      <c r="N51" s="22">
        <f>SUM(N48:N50)</f>
        <v>0</v>
      </c>
      <c r="O51" s="22">
        <f>N51*$C51</f>
        <v>0</v>
      </c>
      <c r="P51" s="22">
        <f>SUM(P48:P50)</f>
        <v>3</v>
      </c>
      <c r="Q51" s="22">
        <f>P51*$C51</f>
        <v>165</v>
      </c>
      <c r="R51" s="22">
        <f>SUM(R48:R50)</f>
        <v>4</v>
      </c>
      <c r="S51" s="22">
        <f>R51*$C51</f>
        <v>220</v>
      </c>
    </row>
    <row r="52" spans="1:19" x14ac:dyDescent="0.25">
      <c r="A52" s="49" t="s">
        <v>14</v>
      </c>
      <c r="B52" s="18" t="s">
        <v>2</v>
      </c>
      <c r="C52" s="25"/>
      <c r="D52" s="15"/>
      <c r="E52" s="11"/>
      <c r="F52" s="15"/>
      <c r="G52" s="11"/>
      <c r="H52" s="15"/>
      <c r="I52" s="11"/>
      <c r="J52" s="15"/>
      <c r="K52" s="11"/>
      <c r="L52" s="15">
        <v>3</v>
      </c>
      <c r="M52" s="11"/>
      <c r="N52" s="15"/>
      <c r="O52" s="11"/>
      <c r="P52" s="15">
        <v>1</v>
      </c>
      <c r="Q52" s="11"/>
      <c r="R52" s="15"/>
      <c r="S52" s="11"/>
    </row>
    <row r="53" spans="1:19" x14ac:dyDescent="0.25">
      <c r="A53" s="50"/>
      <c r="B53" s="19" t="s">
        <v>3</v>
      </c>
      <c r="C53" s="26"/>
      <c r="D53" s="15">
        <v>0</v>
      </c>
      <c r="E53" s="21"/>
      <c r="F53" s="15">
        <v>0</v>
      </c>
      <c r="G53" s="21"/>
      <c r="H53" s="15">
        <v>1</v>
      </c>
      <c r="I53" s="21"/>
      <c r="J53" s="15">
        <v>0</v>
      </c>
      <c r="K53" s="21"/>
      <c r="L53" s="15">
        <v>0</v>
      </c>
      <c r="M53" s="21"/>
      <c r="N53" s="15">
        <v>0</v>
      </c>
      <c r="O53" s="21"/>
      <c r="P53" s="15">
        <v>0</v>
      </c>
      <c r="Q53" s="21"/>
      <c r="R53" s="15">
        <v>0</v>
      </c>
      <c r="S53" s="21"/>
    </row>
    <row r="54" spans="1:19" x14ac:dyDescent="0.25">
      <c r="A54" s="50"/>
      <c r="B54" s="19" t="s">
        <v>4</v>
      </c>
      <c r="C54" s="26"/>
      <c r="D54" s="15"/>
      <c r="E54" s="21"/>
      <c r="F54" s="15"/>
      <c r="G54" s="21"/>
      <c r="H54" s="15"/>
      <c r="I54" s="21"/>
      <c r="J54" s="15"/>
      <c r="K54" s="21"/>
      <c r="L54" s="15"/>
      <c r="M54" s="21"/>
      <c r="N54" s="15"/>
      <c r="O54" s="21"/>
      <c r="P54" s="15">
        <v>2</v>
      </c>
      <c r="Q54" s="21"/>
      <c r="R54" s="15">
        <v>5</v>
      </c>
      <c r="S54" s="21"/>
    </row>
    <row r="55" spans="1:19" x14ac:dyDescent="0.25">
      <c r="A55" s="38"/>
      <c r="B55" s="9" t="s">
        <v>8</v>
      </c>
      <c r="C55" s="9">
        <v>90</v>
      </c>
      <c r="D55" s="22">
        <f>SUM(D52:D54)</f>
        <v>0</v>
      </c>
      <c r="E55" s="22">
        <f>D55*$C55</f>
        <v>0</v>
      </c>
      <c r="F55" s="22">
        <f>SUM(F52:F54)</f>
        <v>0</v>
      </c>
      <c r="G55" s="22">
        <f>F55*$C55</f>
        <v>0</v>
      </c>
      <c r="H55" s="22">
        <f>SUM(H52:H54)</f>
        <v>1</v>
      </c>
      <c r="I55" s="22">
        <f>H55*$C55</f>
        <v>90</v>
      </c>
      <c r="J55" s="22">
        <f>SUM(J52:J54)</f>
        <v>0</v>
      </c>
      <c r="K55" s="22">
        <f>J55*$C55</f>
        <v>0</v>
      </c>
      <c r="L55" s="22">
        <f>SUM(L52:L54)</f>
        <v>3</v>
      </c>
      <c r="M55" s="22">
        <f>L55*$C55</f>
        <v>270</v>
      </c>
      <c r="N55" s="22">
        <f>SUM(N52:N54)</f>
        <v>0</v>
      </c>
      <c r="O55" s="22">
        <f>N55*$C55</f>
        <v>0</v>
      </c>
      <c r="P55" s="22">
        <f>SUM(P52:P54)</f>
        <v>3</v>
      </c>
      <c r="Q55" s="22">
        <f>P55*$C55</f>
        <v>270</v>
      </c>
      <c r="R55" s="22">
        <f>SUM(R52:R54)</f>
        <v>5</v>
      </c>
      <c r="S55" s="22">
        <f>R55*$C55</f>
        <v>450</v>
      </c>
    </row>
    <row r="56" spans="1:19" x14ac:dyDescent="0.25">
      <c r="A56" s="49" t="s">
        <v>15</v>
      </c>
      <c r="B56" s="18" t="s">
        <v>2</v>
      </c>
      <c r="C56" s="25"/>
      <c r="D56" s="15"/>
      <c r="E56" s="11"/>
      <c r="F56" s="15"/>
      <c r="G56" s="11"/>
      <c r="H56" s="15"/>
      <c r="I56" s="11"/>
      <c r="J56" s="15"/>
      <c r="K56" s="11"/>
      <c r="L56" s="15">
        <v>10</v>
      </c>
      <c r="M56" s="11"/>
      <c r="N56" s="15"/>
      <c r="O56" s="11"/>
      <c r="P56" s="15"/>
      <c r="Q56" s="11"/>
      <c r="R56" s="15"/>
      <c r="S56" s="11"/>
    </row>
    <row r="57" spans="1:19" x14ac:dyDescent="0.25">
      <c r="A57" s="50"/>
      <c r="B57" s="19" t="s">
        <v>3</v>
      </c>
      <c r="C57" s="26"/>
      <c r="D57" s="15">
        <v>8</v>
      </c>
      <c r="E57" s="26"/>
      <c r="F57" s="15">
        <v>0</v>
      </c>
      <c r="G57" s="26"/>
      <c r="H57" s="15">
        <v>0</v>
      </c>
      <c r="I57" s="26"/>
      <c r="J57" s="15">
        <v>0</v>
      </c>
      <c r="K57" s="26"/>
      <c r="L57" s="15">
        <v>0</v>
      </c>
      <c r="M57" s="26"/>
      <c r="N57" s="15">
        <v>0</v>
      </c>
      <c r="O57" s="26"/>
      <c r="P57" s="15">
        <v>7</v>
      </c>
      <c r="Q57" s="26"/>
      <c r="R57" s="15">
        <v>0</v>
      </c>
      <c r="S57" s="26"/>
    </row>
    <row r="58" spans="1:19" x14ac:dyDescent="0.25">
      <c r="A58" s="50"/>
      <c r="B58" s="19" t="s">
        <v>4</v>
      </c>
      <c r="C58" s="26"/>
      <c r="D58" s="15">
        <v>2</v>
      </c>
      <c r="E58" s="21"/>
      <c r="F58" s="15"/>
      <c r="G58" s="21"/>
      <c r="H58" s="15"/>
      <c r="I58" s="21"/>
      <c r="J58" s="15"/>
      <c r="K58" s="21"/>
      <c r="L58" s="15"/>
      <c r="M58" s="21"/>
      <c r="N58" s="15"/>
      <c r="O58" s="21"/>
      <c r="P58" s="15">
        <v>2</v>
      </c>
      <c r="Q58" s="21"/>
      <c r="R58" s="15"/>
      <c r="S58" s="21"/>
    </row>
    <row r="59" spans="1:19" x14ac:dyDescent="0.25">
      <c r="A59" s="38"/>
      <c r="B59" s="9" t="s">
        <v>9</v>
      </c>
      <c r="C59" s="9">
        <v>163</v>
      </c>
      <c r="D59" s="22">
        <f>SUM(D56:D58)</f>
        <v>10</v>
      </c>
      <c r="E59" s="22">
        <f>D59*$C59</f>
        <v>1630</v>
      </c>
      <c r="F59" s="22">
        <f>SUM(F56:F58)</f>
        <v>0</v>
      </c>
      <c r="G59" s="22">
        <f>F59*$C59</f>
        <v>0</v>
      </c>
      <c r="H59" s="22">
        <f>SUM(H56:H58)</f>
        <v>0</v>
      </c>
      <c r="I59" s="22">
        <f>H59*$C59</f>
        <v>0</v>
      </c>
      <c r="J59" s="22">
        <f>SUM(J56:J58)</f>
        <v>0</v>
      </c>
      <c r="K59" s="22">
        <f>J59*$C59</f>
        <v>0</v>
      </c>
      <c r="L59" s="22">
        <f>SUM(L56:L58)</f>
        <v>10</v>
      </c>
      <c r="M59" s="22">
        <f>L59*$C59</f>
        <v>1630</v>
      </c>
      <c r="N59" s="22">
        <f>SUM(N56:N58)</f>
        <v>0</v>
      </c>
      <c r="O59" s="22">
        <f>N59*$C59</f>
        <v>0</v>
      </c>
      <c r="P59" s="22">
        <f>SUM(P56:P58)</f>
        <v>9</v>
      </c>
      <c r="Q59" s="22">
        <f>P59*$C59</f>
        <v>1467</v>
      </c>
      <c r="R59" s="22">
        <f>SUM(R56:R58)</f>
        <v>0</v>
      </c>
      <c r="S59" s="22">
        <f>R59*$C59</f>
        <v>0</v>
      </c>
    </row>
    <row r="60" spans="1:19" x14ac:dyDescent="0.25">
      <c r="A60" s="49" t="s">
        <v>16</v>
      </c>
      <c r="B60" s="18" t="s">
        <v>2</v>
      </c>
      <c r="C60" s="25"/>
      <c r="D60" s="15"/>
      <c r="E60" s="11"/>
      <c r="F60" s="15">
        <v>1</v>
      </c>
      <c r="G60" s="11"/>
      <c r="H60" s="15"/>
      <c r="I60" s="11"/>
      <c r="J60" s="15"/>
      <c r="K60" s="11"/>
      <c r="L60" s="15"/>
      <c r="M60" s="11"/>
      <c r="N60" s="15"/>
      <c r="O60" s="11"/>
      <c r="P60" s="15"/>
      <c r="Q60" s="11"/>
      <c r="R60" s="15">
        <v>1</v>
      </c>
      <c r="S60" s="11"/>
    </row>
    <row r="61" spans="1:19" x14ac:dyDescent="0.25">
      <c r="A61" s="50"/>
      <c r="B61" s="19" t="s">
        <v>3</v>
      </c>
      <c r="C61" s="26"/>
      <c r="D61" s="15">
        <v>0</v>
      </c>
      <c r="E61" s="21"/>
      <c r="F61" s="15">
        <v>0</v>
      </c>
      <c r="G61" s="21"/>
      <c r="H61" s="15">
        <v>0</v>
      </c>
      <c r="I61" s="21"/>
      <c r="J61" s="15">
        <v>0</v>
      </c>
      <c r="K61" s="21"/>
      <c r="L61" s="15">
        <v>0</v>
      </c>
      <c r="M61" s="21"/>
      <c r="N61" s="15">
        <v>0</v>
      </c>
      <c r="O61" s="21"/>
      <c r="P61" s="15">
        <v>0</v>
      </c>
      <c r="Q61" s="21"/>
      <c r="R61" s="15">
        <v>0</v>
      </c>
      <c r="S61" s="21"/>
    </row>
    <row r="62" spans="1:19" x14ac:dyDescent="0.25">
      <c r="A62" s="50"/>
      <c r="B62" s="19" t="s">
        <v>4</v>
      </c>
      <c r="C62" s="26"/>
      <c r="D62" s="15"/>
      <c r="E62" s="21"/>
      <c r="F62" s="15"/>
      <c r="G62" s="21"/>
      <c r="H62" s="15"/>
      <c r="I62" s="21"/>
      <c r="J62" s="15"/>
      <c r="K62" s="21"/>
      <c r="L62" s="15"/>
      <c r="M62" s="21"/>
      <c r="N62" s="15"/>
      <c r="O62" s="21"/>
      <c r="P62" s="15">
        <v>0</v>
      </c>
      <c r="Q62" s="21"/>
      <c r="R62" s="15"/>
      <c r="S62" s="21"/>
    </row>
    <row r="63" spans="1:19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1</v>
      </c>
      <c r="G63" s="22">
        <f>F63*$C63</f>
        <v>402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  <c r="L63" s="22">
        <f>SUM(L60:L62)</f>
        <v>0</v>
      </c>
      <c r="M63" s="22">
        <f>L63*$C63</f>
        <v>0</v>
      </c>
      <c r="N63" s="22">
        <f>SUM(N60:N62)</f>
        <v>0</v>
      </c>
      <c r="O63" s="22">
        <f>N63*$C63</f>
        <v>0</v>
      </c>
      <c r="P63" s="22">
        <f>SUM(P60:P62)</f>
        <v>0</v>
      </c>
      <c r="Q63" s="22">
        <f>P63*$C63</f>
        <v>0</v>
      </c>
      <c r="R63" s="22">
        <f>SUM(R60:R62)</f>
        <v>1</v>
      </c>
      <c r="S63" s="22">
        <f>R63*$C63</f>
        <v>402</v>
      </c>
    </row>
    <row r="64" spans="1:19" x14ac:dyDescent="0.25">
      <c r="A64" s="56" t="s">
        <v>21</v>
      </c>
      <c r="B64" s="57"/>
      <c r="C64" s="16"/>
      <c r="D64" s="16"/>
      <c r="E64" s="34">
        <f>SUM(E43,E47,E51,E55,E59,E63)</f>
        <v>1770</v>
      </c>
      <c r="F64" s="16"/>
      <c r="G64" s="34">
        <f>SUM(G43,G47,G51,G55,G59,G63)</f>
        <v>548</v>
      </c>
      <c r="H64" s="16"/>
      <c r="I64" s="34">
        <f>SUM(I43,I47,I51,I55,I59,I63)</f>
        <v>90</v>
      </c>
      <c r="J64" s="16"/>
      <c r="K64" s="34">
        <f>SUM(K43,K47,K51,K55,K59,K63)</f>
        <v>0</v>
      </c>
      <c r="L64" s="16"/>
      <c r="M64" s="34">
        <f>SUM(M43,M47,M51,M55,M59,M63)</f>
        <v>2334</v>
      </c>
      <c r="N64" s="16"/>
      <c r="O64" s="34">
        <f>SUM(O43,O47,O51,O55,O59,O63)</f>
        <v>374</v>
      </c>
      <c r="P64" s="16"/>
      <c r="Q64" s="34">
        <f>SUM(Q43,Q47,Q51,Q55,Q59,Q63)</f>
        <v>2019</v>
      </c>
      <c r="R64" s="16"/>
      <c r="S64" s="34">
        <f>SUM(S43,S47,S51,S55,S59,S63)</f>
        <v>1219</v>
      </c>
    </row>
    <row r="65" spans="1:19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  <c r="L65" s="17"/>
      <c r="M65" s="35"/>
      <c r="N65" s="17"/>
      <c r="O65" s="35"/>
      <c r="P65" s="17"/>
      <c r="Q65" s="35"/>
      <c r="R65" s="17"/>
      <c r="S65" s="35"/>
    </row>
  </sheetData>
  <mergeCells count="72">
    <mergeCell ref="O64:O65"/>
    <mergeCell ref="Q64:Q65"/>
    <mergeCell ref="R37:S37"/>
    <mergeCell ref="R38:S38"/>
    <mergeCell ref="S64:S65"/>
    <mergeCell ref="K64:K65"/>
    <mergeCell ref="P38:Q38"/>
    <mergeCell ref="A40:A43"/>
    <mergeCell ref="A44:A47"/>
    <mergeCell ref="A48:A51"/>
    <mergeCell ref="A52:A55"/>
    <mergeCell ref="A56:A59"/>
    <mergeCell ref="A37:A39"/>
    <mergeCell ref="B37:B39"/>
    <mergeCell ref="C37:C39"/>
    <mergeCell ref="A60:A63"/>
    <mergeCell ref="A64:B65"/>
    <mergeCell ref="E64:E65"/>
    <mergeCell ref="G64:G65"/>
    <mergeCell ref="I64:I65"/>
    <mergeCell ref="M64:M65"/>
    <mergeCell ref="J37:K37"/>
    <mergeCell ref="L37:M37"/>
    <mergeCell ref="N37:O37"/>
    <mergeCell ref="P37:Q37"/>
    <mergeCell ref="D38:E38"/>
    <mergeCell ref="F38:G38"/>
    <mergeCell ref="H38:I38"/>
    <mergeCell ref="J38:K38"/>
    <mergeCell ref="L38:M38"/>
    <mergeCell ref="N38:O38"/>
    <mergeCell ref="D37:E37"/>
    <mergeCell ref="F37:G37"/>
    <mergeCell ref="H37:I37"/>
    <mergeCell ref="R8:S8"/>
    <mergeCell ref="A10:A13"/>
    <mergeCell ref="A14:A17"/>
    <mergeCell ref="S34:S35"/>
    <mergeCell ref="A22:A25"/>
    <mergeCell ref="A26:A29"/>
    <mergeCell ref="A30:A33"/>
    <mergeCell ref="A34:B35"/>
    <mergeCell ref="E34:E35"/>
    <mergeCell ref="G34:G35"/>
    <mergeCell ref="I34:I35"/>
    <mergeCell ref="K34:K35"/>
    <mergeCell ref="M34:M35"/>
    <mergeCell ref="O34:O35"/>
    <mergeCell ref="Q34:Q35"/>
    <mergeCell ref="A18:A21"/>
    <mergeCell ref="J7:K7"/>
    <mergeCell ref="L7:M7"/>
    <mergeCell ref="N7:O7"/>
    <mergeCell ref="P7:Q7"/>
    <mergeCell ref="N8:O8"/>
    <mergeCell ref="P8:Q8"/>
    <mergeCell ref="A1:S1"/>
    <mergeCell ref="A2:S2"/>
    <mergeCell ref="A4:S4"/>
    <mergeCell ref="A6:S6"/>
    <mergeCell ref="A7:A9"/>
    <mergeCell ref="B7:B9"/>
    <mergeCell ref="C7:C9"/>
    <mergeCell ref="D7:E7"/>
    <mergeCell ref="F7:G7"/>
    <mergeCell ref="H7:I7"/>
    <mergeCell ref="R7:S7"/>
    <mergeCell ref="D8:E8"/>
    <mergeCell ref="F8:G8"/>
    <mergeCell ref="H8:I8"/>
    <mergeCell ref="J8:K8"/>
    <mergeCell ref="L8:M8"/>
  </mergeCells>
  <printOptions horizontalCentered="1" verticalCentered="1"/>
  <pageMargins left="0.39370078740157483" right="0" top="0" bottom="0" header="0.31496062992125984" footer="0.31496062992125984"/>
  <pageSetup paperSize="9" scale="76" fitToHeight="2" orientation="landscape" r:id="rId1"/>
  <headerFooter>
    <oddFooter>&amp;R Pagaina &amp;P di &amp;N</oddFooter>
  </headerFooter>
  <rowBreaks count="1" manualBreakCount="1">
    <brk id="36" max="1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opLeftCell="A6" zoomScale="85" zoomScaleNormal="85" workbookViewId="0">
      <selection activeCell="A10" sqref="A10:A13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0" width="9.109375" style="7"/>
    <col min="11" max="11" width="10" style="7" customWidth="1"/>
    <col min="12" max="16384" width="9.109375" style="7"/>
  </cols>
  <sheetData>
    <row r="1" spans="1:15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s="8" customFormat="1" ht="9.9" customHeight="1" x14ac:dyDescent="0.25"/>
    <row r="4" spans="1:15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5" s="8" customFormat="1" ht="9" customHeight="1" x14ac:dyDescent="0.25"/>
    <row r="6" spans="1:15" s="8" customFormat="1" ht="31.5" customHeight="1" x14ac:dyDescent="0.25">
      <c r="A6" s="60" t="s">
        <v>111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</row>
    <row r="7" spans="1:15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  <c r="L7" s="32" t="s">
        <v>49</v>
      </c>
      <c r="M7" s="33"/>
      <c r="N7" s="32" t="s">
        <v>49</v>
      </c>
      <c r="O7" s="33"/>
    </row>
    <row r="8" spans="1:15" ht="30.75" customHeight="1" x14ac:dyDescent="0.3">
      <c r="A8" s="44"/>
      <c r="B8" s="47"/>
      <c r="C8" s="37"/>
      <c r="D8" s="41" t="s">
        <v>112</v>
      </c>
      <c r="E8" s="42"/>
      <c r="F8" s="41" t="s">
        <v>113</v>
      </c>
      <c r="G8" s="42"/>
      <c r="H8" s="41" t="s">
        <v>114</v>
      </c>
      <c r="I8" s="42"/>
      <c r="J8" s="41" t="s">
        <v>115</v>
      </c>
      <c r="K8" s="42"/>
      <c r="L8" s="41" t="s">
        <v>116</v>
      </c>
      <c r="M8" s="42"/>
      <c r="N8" s="41" t="s">
        <v>117</v>
      </c>
      <c r="O8" s="61"/>
    </row>
    <row r="9" spans="1:15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  <c r="L9" s="20" t="s">
        <v>30</v>
      </c>
      <c r="M9" s="20" t="s">
        <v>0</v>
      </c>
      <c r="N9" s="20" t="s">
        <v>30</v>
      </c>
      <c r="O9" s="20" t="s">
        <v>0</v>
      </c>
    </row>
    <row r="10" spans="1:15" ht="14.85" customHeight="1" x14ac:dyDescent="0.25">
      <c r="A10" s="49" t="s">
        <v>12</v>
      </c>
      <c r="B10" s="18" t="s">
        <v>2</v>
      </c>
      <c r="C10" s="11"/>
      <c r="D10" s="12">
        <v>7</v>
      </c>
      <c r="E10" s="11"/>
      <c r="F10" s="12">
        <v>3</v>
      </c>
      <c r="G10" s="11"/>
      <c r="H10" s="12">
        <v>7</v>
      </c>
      <c r="I10" s="11"/>
      <c r="J10" s="12">
        <v>0</v>
      </c>
      <c r="K10" s="11"/>
      <c r="L10" s="12">
        <v>0</v>
      </c>
      <c r="M10" s="11"/>
      <c r="N10" s="12">
        <v>0</v>
      </c>
      <c r="O10" s="11"/>
    </row>
    <row r="11" spans="1:15" ht="14.85" customHeight="1" x14ac:dyDescent="0.25">
      <c r="A11" s="50"/>
      <c r="B11" s="19" t="s">
        <v>3</v>
      </c>
      <c r="C11" s="21"/>
      <c r="D11" s="12">
        <v>5</v>
      </c>
      <c r="E11" s="21"/>
      <c r="F11" s="12">
        <v>2</v>
      </c>
      <c r="G11" s="21"/>
      <c r="H11" s="12">
        <v>3</v>
      </c>
      <c r="I11" s="21"/>
      <c r="J11" s="12">
        <v>0</v>
      </c>
      <c r="K11" s="21"/>
      <c r="L11" s="12">
        <v>0</v>
      </c>
      <c r="M11" s="21"/>
      <c r="N11" s="12">
        <v>0</v>
      </c>
      <c r="O11" s="21"/>
    </row>
    <row r="12" spans="1:15" ht="14.85" customHeight="1" x14ac:dyDescent="0.25">
      <c r="A12" s="50"/>
      <c r="B12" s="19" t="s">
        <v>4</v>
      </c>
      <c r="C12" s="21"/>
      <c r="D12" s="12">
        <v>9</v>
      </c>
      <c r="E12" s="21"/>
      <c r="F12" s="12">
        <v>0</v>
      </c>
      <c r="G12" s="21"/>
      <c r="H12" s="12">
        <v>19</v>
      </c>
      <c r="I12" s="21"/>
      <c r="J12" s="12">
        <v>0</v>
      </c>
      <c r="K12" s="21"/>
      <c r="L12" s="12">
        <v>0</v>
      </c>
      <c r="M12" s="21"/>
      <c r="N12" s="12">
        <v>0</v>
      </c>
      <c r="O12" s="21"/>
    </row>
    <row r="13" spans="1:15" s="8" customFormat="1" ht="14.85" customHeight="1" x14ac:dyDescent="0.25">
      <c r="A13" s="38"/>
      <c r="B13" s="9" t="s">
        <v>5</v>
      </c>
      <c r="C13" s="9">
        <v>15</v>
      </c>
      <c r="D13" s="22">
        <f>SUM(D10:D12)</f>
        <v>21</v>
      </c>
      <c r="E13" s="22">
        <f>D13*$C13</f>
        <v>315</v>
      </c>
      <c r="F13" s="22">
        <f>SUM(F10:F12)</f>
        <v>5</v>
      </c>
      <c r="G13" s="22">
        <f>F13*$C13</f>
        <v>75</v>
      </c>
      <c r="H13" s="22">
        <f>SUM(H10:H12)</f>
        <v>29</v>
      </c>
      <c r="I13" s="22">
        <f>H13*$C13</f>
        <v>435</v>
      </c>
      <c r="J13" s="22">
        <f>SUM(J10:J12)</f>
        <v>0</v>
      </c>
      <c r="K13" s="22">
        <f>J13*$C13</f>
        <v>0</v>
      </c>
      <c r="L13" s="22">
        <f>SUM(L10:L12)</f>
        <v>0</v>
      </c>
      <c r="M13" s="22">
        <f>L13*$C13</f>
        <v>0</v>
      </c>
      <c r="N13" s="22">
        <f>SUM(N10:N12)</f>
        <v>0</v>
      </c>
      <c r="O13" s="22">
        <f>N13*$C13</f>
        <v>0</v>
      </c>
    </row>
    <row r="14" spans="1:15" ht="14.85" customHeight="1" x14ac:dyDescent="0.25">
      <c r="A14" s="49" t="s">
        <v>11</v>
      </c>
      <c r="B14" s="18" t="s">
        <v>2</v>
      </c>
      <c r="C14" s="25"/>
      <c r="D14" s="15">
        <v>1</v>
      </c>
      <c r="E14" s="11"/>
      <c r="F14" s="15"/>
      <c r="G14" s="11"/>
      <c r="H14" s="15"/>
      <c r="I14" s="11"/>
      <c r="J14" s="15"/>
      <c r="K14" s="11"/>
      <c r="L14" s="15"/>
      <c r="M14" s="11"/>
      <c r="N14" s="15"/>
      <c r="O14" s="11"/>
    </row>
    <row r="15" spans="1:15" ht="14.85" customHeight="1" x14ac:dyDescent="0.25">
      <c r="A15" s="50"/>
      <c r="B15" s="19" t="s">
        <v>3</v>
      </c>
      <c r="C15" s="26"/>
      <c r="D15" s="15">
        <v>2</v>
      </c>
      <c r="E15" s="21"/>
      <c r="F15" s="15">
        <v>0</v>
      </c>
      <c r="G15" s="21"/>
      <c r="H15" s="15">
        <v>5</v>
      </c>
      <c r="I15" s="21"/>
      <c r="J15" s="15">
        <v>0</v>
      </c>
      <c r="K15" s="21"/>
      <c r="L15" s="15">
        <v>0</v>
      </c>
      <c r="M15" s="21"/>
      <c r="N15" s="15">
        <v>0</v>
      </c>
      <c r="O15" s="21"/>
    </row>
    <row r="16" spans="1:15" ht="14.85" customHeight="1" x14ac:dyDescent="0.25">
      <c r="A16" s="50"/>
      <c r="B16" s="19" t="s">
        <v>4</v>
      </c>
      <c r="C16" s="26"/>
      <c r="D16" s="15"/>
      <c r="E16" s="21"/>
      <c r="F16" s="15">
        <v>1</v>
      </c>
      <c r="G16" s="21"/>
      <c r="H16" s="15"/>
      <c r="I16" s="21"/>
      <c r="J16" s="15"/>
      <c r="K16" s="21"/>
      <c r="L16" s="15"/>
      <c r="M16" s="21"/>
      <c r="N16" s="15"/>
      <c r="O16" s="21"/>
    </row>
    <row r="17" spans="1:15" ht="14.85" customHeight="1" x14ac:dyDescent="0.25">
      <c r="A17" s="38"/>
      <c r="B17" s="9" t="s">
        <v>6</v>
      </c>
      <c r="C17" s="9">
        <v>29</v>
      </c>
      <c r="D17" s="22">
        <f>SUM(D14:D16)</f>
        <v>3</v>
      </c>
      <c r="E17" s="22">
        <f>D17*$C17</f>
        <v>87</v>
      </c>
      <c r="F17" s="22">
        <f>SUM(F14:F16)</f>
        <v>1</v>
      </c>
      <c r="G17" s="22">
        <f>F17*$C17</f>
        <v>29</v>
      </c>
      <c r="H17" s="22">
        <f>SUM(H14:H16)</f>
        <v>5</v>
      </c>
      <c r="I17" s="22">
        <f>H17*$C17</f>
        <v>145</v>
      </c>
      <c r="J17" s="22">
        <f>SUM(J14:J16)</f>
        <v>0</v>
      </c>
      <c r="K17" s="22">
        <f>J17*$C17</f>
        <v>0</v>
      </c>
      <c r="L17" s="22">
        <f>SUM(L14:L16)</f>
        <v>0</v>
      </c>
      <c r="M17" s="22">
        <f>L17*$C17</f>
        <v>0</v>
      </c>
      <c r="N17" s="22">
        <f>SUM(N14:N16)</f>
        <v>0</v>
      </c>
      <c r="O17" s="22">
        <f>N17*$C17</f>
        <v>0</v>
      </c>
    </row>
    <row r="18" spans="1:15" s="8" customFormat="1" ht="14.85" customHeight="1" x14ac:dyDescent="0.25">
      <c r="A18" s="49" t="s">
        <v>13</v>
      </c>
      <c r="B18" s="18" t="s">
        <v>2</v>
      </c>
      <c r="C18" s="25"/>
      <c r="D18" s="15">
        <v>1</v>
      </c>
      <c r="E18" s="11"/>
      <c r="F18" s="15">
        <v>1</v>
      </c>
      <c r="G18" s="11"/>
      <c r="H18" s="15">
        <v>0</v>
      </c>
      <c r="I18" s="11"/>
      <c r="J18" s="15">
        <v>1</v>
      </c>
      <c r="K18" s="11"/>
      <c r="L18" s="15">
        <v>0</v>
      </c>
      <c r="M18" s="11"/>
      <c r="N18" s="15">
        <v>0</v>
      </c>
      <c r="O18" s="11"/>
    </row>
    <row r="19" spans="1:15" ht="14.85" customHeight="1" x14ac:dyDescent="0.25">
      <c r="A19" s="50"/>
      <c r="B19" s="19" t="s">
        <v>3</v>
      </c>
      <c r="C19" s="26"/>
      <c r="D19" s="15">
        <v>9</v>
      </c>
      <c r="E19" s="21"/>
      <c r="F19" s="15">
        <v>0</v>
      </c>
      <c r="G19" s="21"/>
      <c r="H19" s="15">
        <v>1</v>
      </c>
      <c r="I19" s="21"/>
      <c r="J19" s="15">
        <v>0</v>
      </c>
      <c r="K19" s="21"/>
      <c r="L19" s="15">
        <v>0</v>
      </c>
      <c r="M19" s="21"/>
      <c r="N19" s="15">
        <v>0</v>
      </c>
      <c r="O19" s="21"/>
    </row>
    <row r="20" spans="1:15" ht="14.85" customHeight="1" x14ac:dyDescent="0.25">
      <c r="A20" s="50"/>
      <c r="B20" s="19" t="s">
        <v>4</v>
      </c>
      <c r="C20" s="26"/>
      <c r="D20" s="15">
        <v>0</v>
      </c>
      <c r="E20" s="21"/>
      <c r="F20" s="15">
        <v>2</v>
      </c>
      <c r="G20" s="21"/>
      <c r="H20" s="15">
        <v>4</v>
      </c>
      <c r="I20" s="21"/>
      <c r="J20" s="15"/>
      <c r="K20" s="21"/>
      <c r="L20" s="15"/>
      <c r="M20" s="21"/>
      <c r="N20" s="15"/>
      <c r="O20" s="21"/>
    </row>
    <row r="21" spans="1:15" ht="14.85" customHeight="1" x14ac:dyDescent="0.25">
      <c r="A21" s="38"/>
      <c r="B21" s="9" t="s">
        <v>7</v>
      </c>
      <c r="C21" s="9">
        <v>55</v>
      </c>
      <c r="D21" s="22">
        <f>SUM(D18:D20)</f>
        <v>10</v>
      </c>
      <c r="E21" s="22">
        <f>D21*$C21</f>
        <v>550</v>
      </c>
      <c r="F21" s="22">
        <f>SUM(F18:F20)</f>
        <v>3</v>
      </c>
      <c r="G21" s="22">
        <f>F21*$C21</f>
        <v>165</v>
      </c>
      <c r="H21" s="22">
        <f>SUM(H18:H20)</f>
        <v>5</v>
      </c>
      <c r="I21" s="22">
        <f>H21*$C21</f>
        <v>275</v>
      </c>
      <c r="J21" s="22">
        <f>SUM(J18:J20)</f>
        <v>1</v>
      </c>
      <c r="K21" s="22">
        <f>J21*$C21</f>
        <v>55</v>
      </c>
      <c r="L21" s="22">
        <f>SUM(L18:L20)</f>
        <v>0</v>
      </c>
      <c r="M21" s="22">
        <f>L21*$C21</f>
        <v>0</v>
      </c>
      <c r="N21" s="22">
        <f>SUM(N18:N20)</f>
        <v>0</v>
      </c>
      <c r="O21" s="22">
        <f>N21*$C21</f>
        <v>0</v>
      </c>
    </row>
    <row r="22" spans="1:15" ht="14.85" customHeight="1" x14ac:dyDescent="0.25">
      <c r="A22" s="49" t="s">
        <v>14</v>
      </c>
      <c r="B22" s="18" t="s">
        <v>2</v>
      </c>
      <c r="C22" s="25"/>
      <c r="D22" s="15"/>
      <c r="E22" s="11"/>
      <c r="F22" s="15"/>
      <c r="G22" s="11"/>
      <c r="H22" s="15"/>
      <c r="I22" s="11"/>
      <c r="J22" s="15"/>
      <c r="K22" s="11"/>
      <c r="L22" s="15">
        <v>4</v>
      </c>
      <c r="M22" s="11"/>
      <c r="N22" s="15"/>
      <c r="O22" s="11"/>
    </row>
    <row r="23" spans="1:15" ht="14.85" customHeight="1" x14ac:dyDescent="0.25">
      <c r="A23" s="50"/>
      <c r="B23" s="19" t="s">
        <v>3</v>
      </c>
      <c r="C23" s="26"/>
      <c r="D23" s="15">
        <v>0</v>
      </c>
      <c r="E23" s="21"/>
      <c r="F23" s="15">
        <v>0</v>
      </c>
      <c r="G23" s="21"/>
      <c r="H23" s="15">
        <v>0</v>
      </c>
      <c r="I23" s="21"/>
      <c r="J23" s="15">
        <v>0</v>
      </c>
      <c r="K23" s="21"/>
      <c r="L23" s="15">
        <v>0</v>
      </c>
      <c r="M23" s="21"/>
      <c r="N23" s="15">
        <v>0</v>
      </c>
      <c r="O23" s="21"/>
    </row>
    <row r="24" spans="1:15" ht="14.85" customHeight="1" x14ac:dyDescent="0.25">
      <c r="A24" s="50"/>
      <c r="B24" s="19" t="s">
        <v>4</v>
      </c>
      <c r="C24" s="26"/>
      <c r="D24" s="15">
        <v>1</v>
      </c>
      <c r="E24" s="21"/>
      <c r="F24" s="15">
        <v>11</v>
      </c>
      <c r="G24" s="21"/>
      <c r="H24" s="15">
        <v>0</v>
      </c>
      <c r="I24" s="21"/>
      <c r="J24" s="15">
        <v>0</v>
      </c>
      <c r="K24" s="21"/>
      <c r="L24" s="15">
        <v>0</v>
      </c>
      <c r="M24" s="21"/>
      <c r="N24" s="15">
        <v>3</v>
      </c>
      <c r="O24" s="21"/>
    </row>
    <row r="25" spans="1:15" ht="14.85" customHeight="1" x14ac:dyDescent="0.25">
      <c r="A25" s="38"/>
      <c r="B25" s="9" t="s">
        <v>8</v>
      </c>
      <c r="C25" s="9">
        <v>90</v>
      </c>
      <c r="D25" s="22">
        <f>SUM(D22:D24)</f>
        <v>1</v>
      </c>
      <c r="E25" s="22">
        <f>D25*$C25</f>
        <v>90</v>
      </c>
      <c r="F25" s="22">
        <f>SUM(F22:F24)</f>
        <v>11</v>
      </c>
      <c r="G25" s="22">
        <f>F25*$C25</f>
        <v>990</v>
      </c>
      <c r="H25" s="22">
        <f>SUM(H22:H24)</f>
        <v>0</v>
      </c>
      <c r="I25" s="22">
        <f>H25*$C25</f>
        <v>0</v>
      </c>
      <c r="J25" s="22">
        <f>SUM(J22:J24)</f>
        <v>0</v>
      </c>
      <c r="K25" s="22">
        <f>J25*$C25</f>
        <v>0</v>
      </c>
      <c r="L25" s="22">
        <f>SUM(L22:L24)</f>
        <v>4</v>
      </c>
      <c r="M25" s="22">
        <f>L25*$C25</f>
        <v>360</v>
      </c>
      <c r="N25" s="22">
        <f>SUM(N22:N24)</f>
        <v>3</v>
      </c>
      <c r="O25" s="22">
        <f>N25*$C25</f>
        <v>270</v>
      </c>
    </row>
    <row r="26" spans="1:15" ht="14.85" customHeight="1" x14ac:dyDescent="0.25">
      <c r="A26" s="49" t="s">
        <v>15</v>
      </c>
      <c r="B26" s="18" t="s">
        <v>2</v>
      </c>
      <c r="C26" s="25"/>
      <c r="D26" s="15"/>
      <c r="E26" s="11"/>
      <c r="F26" s="15"/>
      <c r="G26" s="11"/>
      <c r="H26" s="15"/>
      <c r="I26" s="11"/>
      <c r="J26" s="15"/>
      <c r="K26" s="11"/>
      <c r="L26" s="15"/>
      <c r="M26" s="11"/>
      <c r="N26" s="15"/>
      <c r="O26" s="11"/>
    </row>
    <row r="27" spans="1:15" ht="14.85" customHeight="1" x14ac:dyDescent="0.25">
      <c r="A27" s="50"/>
      <c r="B27" s="19" t="s">
        <v>3</v>
      </c>
      <c r="C27" s="26"/>
      <c r="D27" s="15">
        <v>0</v>
      </c>
      <c r="E27" s="21"/>
      <c r="F27" s="15">
        <v>0</v>
      </c>
      <c r="G27" s="21"/>
      <c r="H27" s="15">
        <v>0</v>
      </c>
      <c r="I27" s="21"/>
      <c r="J27" s="15">
        <v>0</v>
      </c>
      <c r="K27" s="21"/>
      <c r="L27" s="15">
        <v>0</v>
      </c>
      <c r="M27" s="21"/>
      <c r="N27" s="15">
        <v>0</v>
      </c>
      <c r="O27" s="21"/>
    </row>
    <row r="28" spans="1:15" ht="14.85" customHeight="1" x14ac:dyDescent="0.25">
      <c r="A28" s="50"/>
      <c r="B28" s="19" t="s">
        <v>4</v>
      </c>
      <c r="C28" s="26"/>
      <c r="D28" s="15"/>
      <c r="E28" s="21"/>
      <c r="F28" s="15"/>
      <c r="G28" s="21"/>
      <c r="H28" s="15"/>
      <c r="I28" s="21"/>
      <c r="J28" s="15">
        <v>3</v>
      </c>
      <c r="K28" s="21"/>
      <c r="L28" s="15"/>
      <c r="M28" s="21"/>
      <c r="N28" s="15"/>
      <c r="O28" s="21"/>
    </row>
    <row r="29" spans="1:15" ht="14.85" customHeight="1" x14ac:dyDescent="0.25">
      <c r="A29" s="38"/>
      <c r="B29" s="9" t="s">
        <v>9</v>
      </c>
      <c r="C29" s="9">
        <v>163</v>
      </c>
      <c r="D29" s="22">
        <f>SUM(D26:D28)</f>
        <v>0</v>
      </c>
      <c r="E29" s="22">
        <f>D29*$C29</f>
        <v>0</v>
      </c>
      <c r="F29" s="22">
        <f>SUM(F26:F28)</f>
        <v>0</v>
      </c>
      <c r="G29" s="22">
        <f>F29*$C29</f>
        <v>0</v>
      </c>
      <c r="H29" s="22">
        <f>SUM(H26:H28)</f>
        <v>0</v>
      </c>
      <c r="I29" s="22">
        <f>H29*$C29</f>
        <v>0</v>
      </c>
      <c r="J29" s="22">
        <f>SUM(J26:J28)</f>
        <v>3</v>
      </c>
      <c r="K29" s="22">
        <f>J29*$C29</f>
        <v>489</v>
      </c>
      <c r="L29" s="22">
        <f>SUM(L26:L28)</f>
        <v>0</v>
      </c>
      <c r="M29" s="22">
        <f>L29*$C29</f>
        <v>0</v>
      </c>
      <c r="N29" s="22">
        <f>SUM(N26:N28)</f>
        <v>0</v>
      </c>
      <c r="O29" s="22">
        <f>N29*$C29</f>
        <v>0</v>
      </c>
    </row>
    <row r="30" spans="1:15" ht="14.85" customHeight="1" x14ac:dyDescent="0.25">
      <c r="A30" s="49" t="s">
        <v>16</v>
      </c>
      <c r="B30" s="18" t="s">
        <v>2</v>
      </c>
      <c r="C30" s="25"/>
      <c r="D30" s="15"/>
      <c r="E30" s="11"/>
      <c r="F30" s="15"/>
      <c r="G30" s="11"/>
      <c r="H30" s="15"/>
      <c r="I30" s="11"/>
      <c r="J30" s="15">
        <v>1</v>
      </c>
      <c r="K30" s="11"/>
      <c r="L30" s="15"/>
      <c r="M30" s="11"/>
      <c r="N30" s="15"/>
      <c r="O30" s="11"/>
    </row>
    <row r="31" spans="1:15" ht="14.85" customHeight="1" x14ac:dyDescent="0.25">
      <c r="A31" s="50"/>
      <c r="B31" s="19" t="s">
        <v>3</v>
      </c>
      <c r="C31" s="26"/>
      <c r="D31" s="15"/>
      <c r="E31" s="21"/>
      <c r="F31" s="15"/>
      <c r="G31" s="21"/>
      <c r="H31" s="15"/>
      <c r="I31" s="21"/>
      <c r="J31" s="15"/>
      <c r="K31" s="21"/>
      <c r="L31" s="15"/>
      <c r="M31" s="21"/>
      <c r="N31" s="15"/>
      <c r="O31" s="21"/>
    </row>
    <row r="32" spans="1:15" ht="14.85" customHeight="1" x14ac:dyDescent="0.25">
      <c r="A32" s="50"/>
      <c r="B32" s="19" t="s">
        <v>4</v>
      </c>
      <c r="C32" s="26"/>
      <c r="D32" s="15"/>
      <c r="E32" s="21"/>
      <c r="F32" s="15"/>
      <c r="G32" s="21"/>
      <c r="H32" s="15"/>
      <c r="I32" s="21"/>
      <c r="J32" s="15"/>
      <c r="K32" s="21"/>
      <c r="L32" s="15"/>
      <c r="M32" s="21"/>
      <c r="N32" s="15"/>
      <c r="O32" s="21"/>
    </row>
    <row r="33" spans="1:15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0</v>
      </c>
      <c r="I33" s="22">
        <f>H33*$C33</f>
        <v>0</v>
      </c>
      <c r="J33" s="22">
        <f>SUM(J30:J32)</f>
        <v>1</v>
      </c>
      <c r="K33" s="22">
        <f>J33*$C33</f>
        <v>402</v>
      </c>
      <c r="L33" s="22">
        <f>SUM(L30:L32)</f>
        <v>0</v>
      </c>
      <c r="M33" s="22">
        <f>L33*$C33</f>
        <v>0</v>
      </c>
      <c r="N33" s="22">
        <f>SUM(N30:N32)</f>
        <v>0</v>
      </c>
      <c r="O33" s="22">
        <f>N33*$C33</f>
        <v>0</v>
      </c>
    </row>
    <row r="34" spans="1:15" ht="14.85" customHeight="1" x14ac:dyDescent="0.25">
      <c r="A34" s="56" t="s">
        <v>21</v>
      </c>
      <c r="B34" s="57"/>
      <c r="C34" s="16"/>
      <c r="D34" s="16"/>
      <c r="E34" s="34">
        <f>SUM(E13,E17,E21,E25,E29,E33)</f>
        <v>1042</v>
      </c>
      <c r="F34" s="16"/>
      <c r="G34" s="34">
        <f>SUM(G13,G17,G21,G25,G29,G33)</f>
        <v>1259</v>
      </c>
      <c r="H34" s="16"/>
      <c r="I34" s="34">
        <f>SUM(I13,I17,I21,I25,I29,I33)</f>
        <v>855</v>
      </c>
      <c r="J34" s="16"/>
      <c r="K34" s="34">
        <f>SUM(K13,K17,K21,K25,K29,K33)</f>
        <v>946</v>
      </c>
      <c r="L34" s="16"/>
      <c r="M34" s="34">
        <f>SUM(M13,M17,M21,M25,M29,M33)</f>
        <v>360</v>
      </c>
      <c r="N34" s="16"/>
      <c r="O34" s="34">
        <f>SUM(O13,O17,O21,O25,O29,O33)</f>
        <v>270</v>
      </c>
    </row>
    <row r="35" spans="1:15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  <c r="N35" s="17"/>
      <c r="O35" s="35"/>
    </row>
    <row r="36" spans="1:15" ht="14.85" customHeight="1" x14ac:dyDescent="0.25"/>
    <row r="37" spans="1:15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  <c r="L37" s="32" t="s">
        <v>49</v>
      </c>
      <c r="M37" s="33"/>
    </row>
    <row r="38" spans="1:15" ht="31.5" customHeight="1" x14ac:dyDescent="0.3">
      <c r="A38" s="44"/>
      <c r="B38" s="47"/>
      <c r="C38" s="37"/>
      <c r="D38" s="41" t="s">
        <v>118</v>
      </c>
      <c r="E38" s="61"/>
      <c r="F38" s="41" t="s">
        <v>119</v>
      </c>
      <c r="G38" s="42"/>
      <c r="H38" s="41" t="s">
        <v>120</v>
      </c>
      <c r="I38" s="42"/>
      <c r="J38" s="41" t="s">
        <v>121</v>
      </c>
      <c r="K38" s="61"/>
      <c r="L38" s="41" t="s">
        <v>122</v>
      </c>
      <c r="M38" s="42"/>
    </row>
    <row r="39" spans="1:15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  <c r="L39" s="20" t="s">
        <v>30</v>
      </c>
      <c r="M39" s="20" t="s">
        <v>0</v>
      </c>
    </row>
    <row r="40" spans="1:15" x14ac:dyDescent="0.25">
      <c r="A40" s="49" t="s">
        <v>12</v>
      </c>
      <c r="B40" s="18" t="s">
        <v>2</v>
      </c>
      <c r="C40" s="11"/>
      <c r="D40" s="12">
        <v>0</v>
      </c>
      <c r="E40" s="11"/>
      <c r="F40" s="12">
        <v>1</v>
      </c>
      <c r="G40" s="11"/>
      <c r="H40" s="12">
        <v>0</v>
      </c>
      <c r="I40" s="11"/>
      <c r="J40" s="12">
        <v>0</v>
      </c>
      <c r="K40" s="11"/>
      <c r="L40" s="12">
        <v>0</v>
      </c>
      <c r="M40" s="11"/>
    </row>
    <row r="41" spans="1:15" x14ac:dyDescent="0.25">
      <c r="A41" s="50"/>
      <c r="B41" s="19" t="s">
        <v>3</v>
      </c>
      <c r="C41" s="21"/>
      <c r="D41" s="12">
        <v>0</v>
      </c>
      <c r="E41" s="21"/>
      <c r="F41" s="12">
        <v>3</v>
      </c>
      <c r="G41" s="21"/>
      <c r="H41" s="12">
        <v>7</v>
      </c>
      <c r="I41" s="21"/>
      <c r="J41" s="12">
        <v>0</v>
      </c>
      <c r="K41" s="21"/>
      <c r="L41" s="12">
        <v>0</v>
      </c>
      <c r="M41" s="21"/>
    </row>
    <row r="42" spans="1:15" x14ac:dyDescent="0.25">
      <c r="A42" s="50"/>
      <c r="B42" s="19" t="s">
        <v>4</v>
      </c>
      <c r="C42" s="21"/>
      <c r="D42" s="12">
        <v>0</v>
      </c>
      <c r="E42" s="21"/>
      <c r="F42" s="12">
        <v>5</v>
      </c>
      <c r="G42" s="21"/>
      <c r="H42" s="12">
        <v>0</v>
      </c>
      <c r="I42" s="21"/>
      <c r="J42" s="12">
        <v>1</v>
      </c>
      <c r="K42" s="21"/>
      <c r="L42" s="12">
        <v>1</v>
      </c>
      <c r="M42" s="21"/>
    </row>
    <row r="43" spans="1:15" x14ac:dyDescent="0.25">
      <c r="A43" s="38"/>
      <c r="B43" s="9" t="s">
        <v>5</v>
      </c>
      <c r="C43" s="9">
        <v>15</v>
      </c>
      <c r="D43" s="22">
        <f>SUM(D40:D42)</f>
        <v>0</v>
      </c>
      <c r="E43" s="22">
        <f>D43*$C43</f>
        <v>0</v>
      </c>
      <c r="F43" s="22">
        <f>SUM(F40:F42)</f>
        <v>9</v>
      </c>
      <c r="G43" s="22">
        <f>F43*$C43</f>
        <v>135</v>
      </c>
      <c r="H43" s="22">
        <f>SUM(H40:H42)</f>
        <v>7</v>
      </c>
      <c r="I43" s="22">
        <f>H43*$C43</f>
        <v>105</v>
      </c>
      <c r="J43" s="22">
        <f>SUM(J40:J42)</f>
        <v>1</v>
      </c>
      <c r="K43" s="22">
        <f>J43*$C43</f>
        <v>15</v>
      </c>
      <c r="L43" s="22">
        <f>SUM(L40:L42)</f>
        <v>1</v>
      </c>
      <c r="M43" s="22">
        <f>L43*$C43</f>
        <v>15</v>
      </c>
    </row>
    <row r="44" spans="1:15" x14ac:dyDescent="0.25">
      <c r="A44" s="49" t="s">
        <v>11</v>
      </c>
      <c r="B44" s="18" t="s">
        <v>2</v>
      </c>
      <c r="C44" s="25"/>
      <c r="D44" s="15"/>
      <c r="E44" s="11"/>
      <c r="F44" s="15"/>
      <c r="G44" s="11"/>
      <c r="H44" s="15"/>
      <c r="I44" s="11"/>
      <c r="J44" s="15"/>
      <c r="K44" s="11"/>
      <c r="L44" s="15">
        <v>5</v>
      </c>
      <c r="M44" s="11"/>
    </row>
    <row r="45" spans="1:15" x14ac:dyDescent="0.25">
      <c r="A45" s="50"/>
      <c r="B45" s="19" t="s">
        <v>3</v>
      </c>
      <c r="C45" s="26"/>
      <c r="D45" s="15">
        <v>0</v>
      </c>
      <c r="E45" s="21"/>
      <c r="F45" s="15">
        <v>0</v>
      </c>
      <c r="G45" s="21"/>
      <c r="H45" s="15">
        <v>0</v>
      </c>
      <c r="I45" s="21"/>
      <c r="J45" s="15">
        <v>0</v>
      </c>
      <c r="K45" s="21"/>
      <c r="L45" s="15">
        <v>0</v>
      </c>
      <c r="M45" s="21"/>
    </row>
    <row r="46" spans="1:15" x14ac:dyDescent="0.25">
      <c r="A46" s="50"/>
      <c r="B46" s="19" t="s">
        <v>4</v>
      </c>
      <c r="C46" s="26"/>
      <c r="D46" s="15"/>
      <c r="E46" s="21"/>
      <c r="F46" s="15"/>
      <c r="G46" s="21"/>
      <c r="H46" s="15"/>
      <c r="I46" s="21"/>
      <c r="J46" s="15"/>
      <c r="K46" s="21"/>
      <c r="L46" s="15"/>
      <c r="M46" s="21"/>
    </row>
    <row r="47" spans="1:15" x14ac:dyDescent="0.25">
      <c r="A47" s="38"/>
      <c r="B47" s="9" t="s">
        <v>6</v>
      </c>
      <c r="C47" s="9">
        <v>29</v>
      </c>
      <c r="D47" s="22">
        <f>SUM(D44:D46)</f>
        <v>0</v>
      </c>
      <c r="E47" s="22">
        <f>D47*$C47</f>
        <v>0</v>
      </c>
      <c r="F47" s="22">
        <f>SUM(F44:F46)</f>
        <v>0</v>
      </c>
      <c r="G47" s="22">
        <f>F47*$C47</f>
        <v>0</v>
      </c>
      <c r="H47" s="22">
        <f>SUM(H44:H46)</f>
        <v>0</v>
      </c>
      <c r="I47" s="22">
        <f>H47*$C47</f>
        <v>0</v>
      </c>
      <c r="J47" s="22">
        <f>SUM(J44:J46)</f>
        <v>0</v>
      </c>
      <c r="K47" s="22">
        <f>J47*$C47</f>
        <v>0</v>
      </c>
      <c r="L47" s="22">
        <f>SUM(L44:L46)</f>
        <v>5</v>
      </c>
      <c r="M47" s="22">
        <f>L47*$C47</f>
        <v>145</v>
      </c>
    </row>
    <row r="48" spans="1:15" x14ac:dyDescent="0.25">
      <c r="A48" s="49" t="s">
        <v>13</v>
      </c>
      <c r="B48" s="18" t="s">
        <v>2</v>
      </c>
      <c r="C48" s="25"/>
      <c r="D48" s="15"/>
      <c r="E48" s="11"/>
      <c r="F48" s="15"/>
      <c r="G48" s="11"/>
      <c r="H48" s="15"/>
      <c r="I48" s="11"/>
      <c r="J48" s="15"/>
      <c r="K48" s="11"/>
      <c r="L48" s="15"/>
      <c r="M48" s="11"/>
    </row>
    <row r="49" spans="1:13" x14ac:dyDescent="0.25">
      <c r="A49" s="50"/>
      <c r="B49" s="19" t="s">
        <v>3</v>
      </c>
      <c r="C49" s="26"/>
      <c r="D49" s="15">
        <v>0</v>
      </c>
      <c r="E49" s="21"/>
      <c r="F49" s="15">
        <v>0</v>
      </c>
      <c r="G49" s="21"/>
      <c r="H49" s="15">
        <v>0</v>
      </c>
      <c r="I49" s="21"/>
      <c r="J49" s="15">
        <v>0</v>
      </c>
      <c r="K49" s="21"/>
      <c r="L49" s="15">
        <v>0</v>
      </c>
      <c r="M49" s="21"/>
    </row>
    <row r="50" spans="1:13" x14ac:dyDescent="0.25">
      <c r="A50" s="50"/>
      <c r="B50" s="19" t="s">
        <v>4</v>
      </c>
      <c r="C50" s="26"/>
      <c r="D50" s="15"/>
      <c r="E50" s="21"/>
      <c r="F50" s="15">
        <v>1</v>
      </c>
      <c r="G50" s="21"/>
      <c r="H50" s="15"/>
      <c r="I50" s="21"/>
      <c r="J50" s="15"/>
      <c r="K50" s="21"/>
      <c r="L50" s="15"/>
      <c r="M50" s="21"/>
    </row>
    <row r="51" spans="1:13" x14ac:dyDescent="0.25">
      <c r="A51" s="38"/>
      <c r="B51" s="9" t="s">
        <v>7</v>
      </c>
      <c r="C51" s="9">
        <v>55</v>
      </c>
      <c r="D51" s="22">
        <f>SUM(D48:D50)</f>
        <v>0</v>
      </c>
      <c r="E51" s="22">
        <f>D51*$C51</f>
        <v>0</v>
      </c>
      <c r="F51" s="22">
        <f>SUM(F48:F50)</f>
        <v>1</v>
      </c>
      <c r="G51" s="22">
        <f>F51*$C51</f>
        <v>55</v>
      </c>
      <c r="H51" s="22">
        <f>SUM(H48:H50)</f>
        <v>0</v>
      </c>
      <c r="I51" s="22">
        <f>H51*$C51</f>
        <v>0</v>
      </c>
      <c r="J51" s="22">
        <f>SUM(J48:J50)</f>
        <v>0</v>
      </c>
      <c r="K51" s="22">
        <f>J51*$C51</f>
        <v>0</v>
      </c>
      <c r="L51" s="22">
        <f>SUM(L48:L50)</f>
        <v>0</v>
      </c>
      <c r="M51" s="22">
        <f>L51*$C51</f>
        <v>0</v>
      </c>
    </row>
    <row r="52" spans="1:13" x14ac:dyDescent="0.25">
      <c r="A52" s="49" t="s">
        <v>14</v>
      </c>
      <c r="B52" s="18" t="s">
        <v>2</v>
      </c>
      <c r="C52" s="25"/>
      <c r="D52" s="15"/>
      <c r="E52" s="11"/>
      <c r="F52" s="15"/>
      <c r="G52" s="11"/>
      <c r="H52" s="15"/>
      <c r="I52" s="11"/>
      <c r="J52" s="15"/>
      <c r="K52" s="11"/>
      <c r="L52" s="15"/>
      <c r="M52" s="11"/>
    </row>
    <row r="53" spans="1:13" x14ac:dyDescent="0.25">
      <c r="A53" s="50"/>
      <c r="B53" s="19" t="s">
        <v>3</v>
      </c>
      <c r="C53" s="26"/>
      <c r="D53" s="15">
        <v>0</v>
      </c>
      <c r="E53" s="21"/>
      <c r="F53" s="15">
        <v>0</v>
      </c>
      <c r="G53" s="21"/>
      <c r="H53" s="15">
        <v>1</v>
      </c>
      <c r="I53" s="21"/>
      <c r="J53" s="15">
        <v>0</v>
      </c>
      <c r="K53" s="21"/>
      <c r="L53" s="15">
        <v>0</v>
      </c>
      <c r="M53" s="21"/>
    </row>
    <row r="54" spans="1:13" x14ac:dyDescent="0.25">
      <c r="A54" s="50"/>
      <c r="B54" s="19" t="s">
        <v>4</v>
      </c>
      <c r="C54" s="26"/>
      <c r="D54" s="15"/>
      <c r="E54" s="21"/>
      <c r="F54" s="15"/>
      <c r="G54" s="21"/>
      <c r="H54" s="15"/>
      <c r="I54" s="21"/>
      <c r="J54" s="15"/>
      <c r="K54" s="21"/>
      <c r="L54" s="15">
        <v>3</v>
      </c>
      <c r="M54" s="21"/>
    </row>
    <row r="55" spans="1:13" x14ac:dyDescent="0.25">
      <c r="A55" s="38"/>
      <c r="B55" s="9" t="s">
        <v>8</v>
      </c>
      <c r="C55" s="9">
        <v>90</v>
      </c>
      <c r="D55" s="22">
        <f>SUM(D52:D54)</f>
        <v>0</v>
      </c>
      <c r="E55" s="22">
        <f>D55*$C55</f>
        <v>0</v>
      </c>
      <c r="F55" s="22">
        <f>SUM(F52:F54)</f>
        <v>0</v>
      </c>
      <c r="G55" s="22">
        <f>F55*$C55</f>
        <v>0</v>
      </c>
      <c r="H55" s="22">
        <f>SUM(H52:H54)</f>
        <v>1</v>
      </c>
      <c r="I55" s="22">
        <f>H55*$C55</f>
        <v>90</v>
      </c>
      <c r="J55" s="22">
        <f>SUM(J52:J54)</f>
        <v>0</v>
      </c>
      <c r="K55" s="22">
        <f>J55*$C55</f>
        <v>0</v>
      </c>
      <c r="L55" s="22">
        <f>SUM(L52:L54)</f>
        <v>3</v>
      </c>
      <c r="M55" s="22">
        <f>L55*$C55</f>
        <v>270</v>
      </c>
    </row>
    <row r="56" spans="1:13" x14ac:dyDescent="0.25">
      <c r="A56" s="49" t="s">
        <v>15</v>
      </c>
      <c r="B56" s="18" t="s">
        <v>2</v>
      </c>
      <c r="C56" s="25"/>
      <c r="D56" s="15"/>
      <c r="E56" s="11"/>
      <c r="F56" s="15"/>
      <c r="G56" s="11"/>
      <c r="H56" s="15">
        <v>1</v>
      </c>
      <c r="I56" s="11"/>
      <c r="J56" s="15"/>
      <c r="K56" s="11"/>
      <c r="L56" s="15"/>
      <c r="M56" s="11"/>
    </row>
    <row r="57" spans="1:13" x14ac:dyDescent="0.25">
      <c r="A57" s="50"/>
      <c r="B57" s="19" t="s">
        <v>3</v>
      </c>
      <c r="C57" s="26"/>
      <c r="D57" s="15">
        <v>0</v>
      </c>
      <c r="E57" s="21"/>
      <c r="F57" s="15">
        <v>0</v>
      </c>
      <c r="G57" s="21"/>
      <c r="H57" s="15">
        <v>0</v>
      </c>
      <c r="I57" s="21"/>
      <c r="J57" s="15">
        <v>0</v>
      </c>
      <c r="K57" s="21"/>
      <c r="L57" s="15">
        <v>0</v>
      </c>
      <c r="M57" s="21"/>
    </row>
    <row r="58" spans="1:13" x14ac:dyDescent="0.25">
      <c r="A58" s="50"/>
      <c r="B58" s="19" t="s">
        <v>4</v>
      </c>
      <c r="C58" s="26"/>
      <c r="D58" s="15"/>
      <c r="E58" s="21"/>
      <c r="F58" s="15"/>
      <c r="G58" s="21"/>
      <c r="H58" s="15"/>
      <c r="I58" s="21"/>
      <c r="J58" s="15"/>
      <c r="K58" s="21"/>
      <c r="L58" s="15"/>
      <c r="M58" s="21"/>
    </row>
    <row r="59" spans="1:13" x14ac:dyDescent="0.25">
      <c r="A59" s="38"/>
      <c r="B59" s="9" t="s">
        <v>9</v>
      </c>
      <c r="C59" s="9">
        <v>163</v>
      </c>
      <c r="D59" s="22">
        <f>SUM(D56:D58)</f>
        <v>0</v>
      </c>
      <c r="E59" s="22">
        <f>D59*$C59</f>
        <v>0</v>
      </c>
      <c r="F59" s="22">
        <f>SUM(F56:F58)</f>
        <v>0</v>
      </c>
      <c r="G59" s="22">
        <f>F59*$C59</f>
        <v>0</v>
      </c>
      <c r="H59" s="22">
        <f>SUM(H56:H58)</f>
        <v>1</v>
      </c>
      <c r="I59" s="22">
        <f>H59*$C59</f>
        <v>163</v>
      </c>
      <c r="J59" s="22">
        <f>SUM(J56:J58)</f>
        <v>0</v>
      </c>
      <c r="K59" s="22">
        <f>J59*$C59</f>
        <v>0</v>
      </c>
      <c r="L59" s="22">
        <f>SUM(L56:L58)</f>
        <v>0</v>
      </c>
      <c r="M59" s="22">
        <f>L59*$C59</f>
        <v>0</v>
      </c>
    </row>
    <row r="60" spans="1:13" x14ac:dyDescent="0.25">
      <c r="A60" s="49" t="s">
        <v>16</v>
      </c>
      <c r="B60" s="18" t="s">
        <v>2</v>
      </c>
      <c r="C60" s="25"/>
      <c r="D60" s="15"/>
      <c r="E60" s="11"/>
      <c r="F60" s="15"/>
      <c r="G60" s="11"/>
      <c r="H60" s="15"/>
      <c r="I60" s="11"/>
      <c r="J60" s="15"/>
      <c r="K60" s="11"/>
      <c r="L60" s="15"/>
      <c r="M60" s="11"/>
    </row>
    <row r="61" spans="1:13" x14ac:dyDescent="0.25">
      <c r="A61" s="50"/>
      <c r="B61" s="19" t="s">
        <v>3</v>
      </c>
      <c r="C61" s="26"/>
      <c r="D61" s="15"/>
      <c r="E61" s="21"/>
      <c r="F61" s="15"/>
      <c r="G61" s="21"/>
      <c r="H61" s="15"/>
      <c r="I61" s="21"/>
      <c r="J61" s="15"/>
      <c r="K61" s="21"/>
      <c r="L61" s="15"/>
      <c r="M61" s="21"/>
    </row>
    <row r="62" spans="1:13" x14ac:dyDescent="0.25">
      <c r="A62" s="50"/>
      <c r="B62" s="19" t="s">
        <v>4</v>
      </c>
      <c r="C62" s="26"/>
      <c r="D62" s="15"/>
      <c r="E62" s="21"/>
      <c r="F62" s="15"/>
      <c r="G62" s="21"/>
      <c r="H62" s="15"/>
      <c r="I62" s="21"/>
      <c r="J62" s="15"/>
      <c r="K62" s="21"/>
      <c r="L62" s="15"/>
      <c r="M62" s="21"/>
    </row>
    <row r="63" spans="1:13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0</v>
      </c>
      <c r="G63" s="22">
        <f>F63*$C63</f>
        <v>0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  <c r="L63" s="22">
        <f>SUM(L60:L62)</f>
        <v>0</v>
      </c>
      <c r="M63" s="22">
        <f>L63*$C63</f>
        <v>0</v>
      </c>
    </row>
    <row r="64" spans="1:13" ht="15" customHeight="1" x14ac:dyDescent="0.25">
      <c r="A64" s="56" t="s">
        <v>21</v>
      </c>
      <c r="B64" s="57"/>
      <c r="C64" s="16"/>
      <c r="D64" s="16"/>
      <c r="E64" s="34">
        <f>SUM(E43,E47,E51,E55,E59,E63)</f>
        <v>0</v>
      </c>
      <c r="F64" s="16"/>
      <c r="G64" s="34">
        <f>SUM(G43,G47,G51,G55,G59,G63)</f>
        <v>190</v>
      </c>
      <c r="H64" s="16"/>
      <c r="I64" s="34">
        <f>SUM(I43,I47,I51,I55,I59,I63)</f>
        <v>358</v>
      </c>
      <c r="J64" s="16"/>
      <c r="K64" s="34">
        <f>SUM(K43,K47,K51,K55,K59,K63)</f>
        <v>15</v>
      </c>
      <c r="L64" s="16"/>
      <c r="M64" s="34">
        <f>SUM(M43,M47,M51,M55,M59,M63)</f>
        <v>430</v>
      </c>
    </row>
    <row r="65" spans="1:13" ht="15" customHeight="1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  <c r="L65" s="17"/>
      <c r="M65" s="35"/>
    </row>
  </sheetData>
  <mergeCells count="57">
    <mergeCell ref="I64:I65"/>
    <mergeCell ref="K64:K65"/>
    <mergeCell ref="M64:M65"/>
    <mergeCell ref="A52:A55"/>
    <mergeCell ref="A56:A59"/>
    <mergeCell ref="A60:A63"/>
    <mergeCell ref="A64:B65"/>
    <mergeCell ref="E64:E65"/>
    <mergeCell ref="G64:G65"/>
    <mergeCell ref="A40:A43"/>
    <mergeCell ref="A44:A47"/>
    <mergeCell ref="A48:A51"/>
    <mergeCell ref="J37:K37"/>
    <mergeCell ref="L37:M37"/>
    <mergeCell ref="D38:E38"/>
    <mergeCell ref="F38:G38"/>
    <mergeCell ref="H38:I38"/>
    <mergeCell ref="J38:K38"/>
    <mergeCell ref="L38:M38"/>
    <mergeCell ref="A37:A39"/>
    <mergeCell ref="B37:B39"/>
    <mergeCell ref="C37:C39"/>
    <mergeCell ref="D37:E37"/>
    <mergeCell ref="F37:G37"/>
    <mergeCell ref="H37:I37"/>
    <mergeCell ref="I34:I35"/>
    <mergeCell ref="K34:K35"/>
    <mergeCell ref="M34:M35"/>
    <mergeCell ref="O34:O35"/>
    <mergeCell ref="A22:A25"/>
    <mergeCell ref="A26:A29"/>
    <mergeCell ref="A30:A33"/>
    <mergeCell ref="A34:B35"/>
    <mergeCell ref="E34:E35"/>
    <mergeCell ref="G34:G35"/>
    <mergeCell ref="A10:A13"/>
    <mergeCell ref="A14:A17"/>
    <mergeCell ref="A18:A21"/>
    <mergeCell ref="J7:K7"/>
    <mergeCell ref="L7:M7"/>
    <mergeCell ref="D8:E8"/>
    <mergeCell ref="F8:G8"/>
    <mergeCell ref="H8:I8"/>
    <mergeCell ref="J8:K8"/>
    <mergeCell ref="L8:M8"/>
    <mergeCell ref="A1:O1"/>
    <mergeCell ref="A2:O2"/>
    <mergeCell ref="A4:O4"/>
    <mergeCell ref="A6:O6"/>
    <mergeCell ref="A7:A9"/>
    <mergeCell ref="B7:B9"/>
    <mergeCell ref="C7:C9"/>
    <mergeCell ref="D7:E7"/>
    <mergeCell ref="F7:G7"/>
    <mergeCell ref="H7:I7"/>
    <mergeCell ref="N8:O8"/>
    <mergeCell ref="N7:O7"/>
  </mergeCells>
  <printOptions horizontalCentered="1" verticalCentered="1"/>
  <pageMargins left="0.39370078740157483" right="0" top="0" bottom="0" header="0.31496062992125984" footer="0.31496062992125984"/>
  <pageSetup paperSize="9" scale="76" fitToHeight="2" orientation="landscape" r:id="rId1"/>
  <headerFooter>
    <oddFooter>&amp;R Pagaina &amp;P di &amp;N</oddFooter>
  </headerFooter>
  <rowBreaks count="1" manualBreakCount="1">
    <brk id="36" max="1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"/>
  <sheetViews>
    <sheetView topLeftCell="A43" zoomScale="85" zoomScaleNormal="85" workbookViewId="0">
      <selection activeCell="P68" sqref="P68"/>
    </sheetView>
  </sheetViews>
  <sheetFormatPr defaultColWidth="9.109375" defaultRowHeight="13.8" x14ac:dyDescent="0.25"/>
  <cols>
    <col min="1" max="1" width="11.5546875" style="7" customWidth="1"/>
    <col min="2" max="2" width="12.6640625" style="7" customWidth="1"/>
    <col min="3" max="3" width="11.33203125" style="7" customWidth="1"/>
    <col min="4" max="9" width="9.6640625" style="7" customWidth="1"/>
    <col min="10" max="10" width="9.109375" style="7"/>
    <col min="11" max="11" width="10" style="7" customWidth="1"/>
    <col min="12" max="16384" width="9.109375" style="7"/>
  </cols>
  <sheetData>
    <row r="1" spans="1:19" s="8" customFormat="1" ht="15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</row>
    <row r="2" spans="1:19" s="8" customFormat="1" x14ac:dyDescent="0.25">
      <c r="A2" s="40">
        <v>41924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</row>
    <row r="3" spans="1:19" s="8" customFormat="1" ht="9.9" customHeight="1" x14ac:dyDescent="0.25"/>
    <row r="4" spans="1:19" s="8" customFormat="1" x14ac:dyDescent="0.25">
      <c r="A4" s="39" t="s">
        <v>20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19" s="8" customFormat="1" ht="9" customHeight="1" x14ac:dyDescent="0.25"/>
    <row r="6" spans="1:19" s="8" customFormat="1" ht="31.5" customHeight="1" x14ac:dyDescent="0.25">
      <c r="A6" s="60" t="s">
        <v>123</v>
      </c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</row>
    <row r="7" spans="1:19" ht="14.4" x14ac:dyDescent="0.3">
      <c r="A7" s="43" t="s">
        <v>10</v>
      </c>
      <c r="B7" s="46" t="s">
        <v>18</v>
      </c>
      <c r="C7" s="36" t="s">
        <v>19</v>
      </c>
      <c r="D7" s="32" t="s">
        <v>49</v>
      </c>
      <c r="E7" s="33"/>
      <c r="F7" s="32" t="s">
        <v>49</v>
      </c>
      <c r="G7" s="33"/>
      <c r="H7" s="32" t="s">
        <v>49</v>
      </c>
      <c r="I7" s="33"/>
      <c r="J7" s="32" t="s">
        <v>49</v>
      </c>
      <c r="K7" s="33"/>
      <c r="L7" s="32" t="s">
        <v>49</v>
      </c>
      <c r="M7" s="33"/>
      <c r="N7" s="32" t="s">
        <v>49</v>
      </c>
      <c r="O7" s="33"/>
      <c r="P7" s="32" t="s">
        <v>49</v>
      </c>
      <c r="Q7" s="33"/>
      <c r="R7" s="32" t="s">
        <v>49</v>
      </c>
      <c r="S7" s="33"/>
    </row>
    <row r="8" spans="1:19" ht="30.75" customHeight="1" x14ac:dyDescent="0.3">
      <c r="A8" s="44"/>
      <c r="B8" s="47"/>
      <c r="C8" s="37"/>
      <c r="D8" s="41" t="s">
        <v>124</v>
      </c>
      <c r="E8" s="42"/>
      <c r="F8" s="41" t="s">
        <v>125</v>
      </c>
      <c r="G8" s="42"/>
      <c r="H8" s="41" t="s">
        <v>126</v>
      </c>
      <c r="I8" s="42"/>
      <c r="J8" s="41" t="s">
        <v>127</v>
      </c>
      <c r="K8" s="42"/>
      <c r="L8" s="41" t="s">
        <v>128</v>
      </c>
      <c r="M8" s="42"/>
      <c r="N8" s="41" t="s">
        <v>129</v>
      </c>
      <c r="O8" s="42"/>
      <c r="P8" s="41" t="s">
        <v>130</v>
      </c>
      <c r="Q8" s="42"/>
      <c r="R8" s="41" t="s">
        <v>131</v>
      </c>
      <c r="S8" s="42"/>
    </row>
    <row r="9" spans="1:19" ht="30.75" customHeight="1" x14ac:dyDescent="0.25">
      <c r="A9" s="45"/>
      <c r="B9" s="48"/>
      <c r="C9" s="38"/>
      <c r="D9" s="20" t="s">
        <v>30</v>
      </c>
      <c r="E9" s="20" t="s">
        <v>0</v>
      </c>
      <c r="F9" s="20" t="s">
        <v>30</v>
      </c>
      <c r="G9" s="20" t="s">
        <v>0</v>
      </c>
      <c r="H9" s="20" t="s">
        <v>30</v>
      </c>
      <c r="I9" s="20" t="s">
        <v>0</v>
      </c>
      <c r="J9" s="20" t="s">
        <v>30</v>
      </c>
      <c r="K9" s="20" t="s">
        <v>0</v>
      </c>
      <c r="L9" s="20" t="s">
        <v>30</v>
      </c>
      <c r="M9" s="20" t="s">
        <v>0</v>
      </c>
      <c r="N9" s="20" t="s">
        <v>30</v>
      </c>
      <c r="O9" s="20" t="s">
        <v>0</v>
      </c>
      <c r="P9" s="20" t="s">
        <v>30</v>
      </c>
      <c r="Q9" s="20" t="s">
        <v>0</v>
      </c>
      <c r="R9" s="20" t="s">
        <v>30</v>
      </c>
      <c r="S9" s="20" t="s">
        <v>0</v>
      </c>
    </row>
    <row r="10" spans="1:19" ht="14.85" customHeight="1" x14ac:dyDescent="0.25">
      <c r="A10" s="49" t="s">
        <v>12</v>
      </c>
      <c r="B10" s="18" t="s">
        <v>2</v>
      </c>
      <c r="C10" s="11"/>
      <c r="D10" s="12"/>
      <c r="E10" s="11"/>
      <c r="F10" s="12">
        <v>7</v>
      </c>
      <c r="G10" s="11"/>
      <c r="H10" s="12">
        <v>0</v>
      </c>
      <c r="I10" s="11"/>
      <c r="J10" s="12">
        <v>0</v>
      </c>
      <c r="K10" s="11"/>
      <c r="L10" s="12">
        <v>5</v>
      </c>
      <c r="M10" s="11"/>
      <c r="N10" s="12">
        <v>0</v>
      </c>
      <c r="O10" s="11"/>
      <c r="P10" s="12">
        <v>0</v>
      </c>
      <c r="Q10" s="11"/>
      <c r="R10" s="12">
        <v>6</v>
      </c>
      <c r="S10" s="11"/>
    </row>
    <row r="11" spans="1:19" ht="14.85" customHeight="1" x14ac:dyDescent="0.25">
      <c r="A11" s="50"/>
      <c r="B11" s="19" t="s">
        <v>3</v>
      </c>
      <c r="C11" s="21"/>
      <c r="D11" s="12">
        <v>0</v>
      </c>
      <c r="E11" s="21"/>
      <c r="F11" s="12">
        <v>2</v>
      </c>
      <c r="G11" s="21"/>
      <c r="H11" s="12">
        <v>0</v>
      </c>
      <c r="I11" s="21"/>
      <c r="J11" s="12">
        <v>0</v>
      </c>
      <c r="K11" s="21"/>
      <c r="L11" s="12">
        <v>4</v>
      </c>
      <c r="M11" s="21"/>
      <c r="N11" s="12">
        <v>0</v>
      </c>
      <c r="O11" s="21"/>
      <c r="P11" s="12">
        <v>0</v>
      </c>
      <c r="Q11" s="21"/>
      <c r="R11" s="12">
        <v>4</v>
      </c>
      <c r="S11" s="21"/>
    </row>
    <row r="12" spans="1:19" ht="14.85" customHeight="1" x14ac:dyDescent="0.25">
      <c r="A12" s="50"/>
      <c r="B12" s="19" t="s">
        <v>4</v>
      </c>
      <c r="C12" s="21"/>
      <c r="D12" s="12">
        <v>0</v>
      </c>
      <c r="E12" s="21"/>
      <c r="F12" s="12">
        <v>5</v>
      </c>
      <c r="G12" s="21"/>
      <c r="H12" s="12">
        <v>0</v>
      </c>
      <c r="I12" s="21"/>
      <c r="J12" s="12">
        <v>1</v>
      </c>
      <c r="K12" s="21"/>
      <c r="L12" s="12">
        <v>12</v>
      </c>
      <c r="M12" s="21"/>
      <c r="N12" s="12">
        <v>1</v>
      </c>
      <c r="O12" s="21"/>
      <c r="P12" s="12">
        <v>0</v>
      </c>
      <c r="Q12" s="21"/>
      <c r="R12" s="12">
        <v>6</v>
      </c>
      <c r="S12" s="21"/>
    </row>
    <row r="13" spans="1:19" s="8" customFormat="1" ht="14.85" customHeight="1" x14ac:dyDescent="0.25">
      <c r="A13" s="38"/>
      <c r="B13" s="9" t="s">
        <v>5</v>
      </c>
      <c r="C13" s="9">
        <v>15</v>
      </c>
      <c r="D13" s="22">
        <f>SUM(D10:D12)</f>
        <v>0</v>
      </c>
      <c r="E13" s="22">
        <f>D13*$C13</f>
        <v>0</v>
      </c>
      <c r="F13" s="22">
        <f>SUM(F10:F12)</f>
        <v>14</v>
      </c>
      <c r="G13" s="22">
        <f>F13*$C13</f>
        <v>210</v>
      </c>
      <c r="H13" s="22">
        <f>SUM(H10:H12)</f>
        <v>0</v>
      </c>
      <c r="I13" s="22">
        <f>H13*$C13</f>
        <v>0</v>
      </c>
      <c r="J13" s="22">
        <f>SUM(J10:J12)</f>
        <v>1</v>
      </c>
      <c r="K13" s="22">
        <f>J13*$C13</f>
        <v>15</v>
      </c>
      <c r="L13" s="22">
        <f>SUM(L10:L12)</f>
        <v>21</v>
      </c>
      <c r="M13" s="22">
        <f>L13*$C13</f>
        <v>315</v>
      </c>
      <c r="N13" s="22">
        <f>SUM(N10:N12)</f>
        <v>1</v>
      </c>
      <c r="O13" s="22">
        <f>N13*$C13</f>
        <v>15</v>
      </c>
      <c r="P13" s="22">
        <f>SUM(P10:P12)</f>
        <v>0</v>
      </c>
      <c r="Q13" s="22">
        <f>P13*$C13</f>
        <v>0</v>
      </c>
      <c r="R13" s="22">
        <f>SUM(R10:R12)</f>
        <v>16</v>
      </c>
      <c r="S13" s="22">
        <f>R13*$C13</f>
        <v>240</v>
      </c>
    </row>
    <row r="14" spans="1:19" ht="14.85" customHeight="1" x14ac:dyDescent="0.25">
      <c r="A14" s="49" t="s">
        <v>11</v>
      </c>
      <c r="B14" s="18" t="s">
        <v>2</v>
      </c>
      <c r="C14" s="25"/>
      <c r="D14" s="15">
        <v>0</v>
      </c>
      <c r="E14" s="11"/>
      <c r="F14" s="15">
        <v>1</v>
      </c>
      <c r="G14" s="11"/>
      <c r="H14" s="15">
        <v>0</v>
      </c>
      <c r="I14" s="11"/>
      <c r="J14" s="15">
        <v>0</v>
      </c>
      <c r="K14" s="11"/>
      <c r="L14" s="15">
        <v>4</v>
      </c>
      <c r="M14" s="11"/>
      <c r="N14" s="15">
        <v>0</v>
      </c>
      <c r="O14" s="11"/>
      <c r="P14" s="15">
        <v>0</v>
      </c>
      <c r="Q14" s="11"/>
      <c r="R14" s="15">
        <v>0</v>
      </c>
      <c r="S14" s="11"/>
    </row>
    <row r="15" spans="1:19" ht="14.85" customHeight="1" x14ac:dyDescent="0.25">
      <c r="A15" s="50"/>
      <c r="B15" s="19" t="s">
        <v>3</v>
      </c>
      <c r="C15" s="26"/>
      <c r="D15" s="15">
        <v>0</v>
      </c>
      <c r="E15" s="26" t="s">
        <v>140</v>
      </c>
      <c r="F15" s="15">
        <v>0</v>
      </c>
      <c r="G15" s="21"/>
      <c r="H15" s="15">
        <v>0</v>
      </c>
      <c r="I15" s="21"/>
      <c r="J15" s="15">
        <v>0</v>
      </c>
      <c r="K15" s="21"/>
      <c r="L15" s="15">
        <v>2</v>
      </c>
      <c r="M15" s="21"/>
      <c r="N15" s="15">
        <v>0</v>
      </c>
      <c r="O15" s="21"/>
      <c r="P15" s="15">
        <v>0</v>
      </c>
      <c r="Q15" s="21"/>
      <c r="R15" s="15">
        <v>0</v>
      </c>
      <c r="S15" s="21"/>
    </row>
    <row r="16" spans="1:19" ht="14.85" customHeight="1" x14ac:dyDescent="0.25">
      <c r="A16" s="50"/>
      <c r="B16" s="19" t="s">
        <v>4</v>
      </c>
      <c r="C16" s="26"/>
      <c r="D16" s="15">
        <v>1</v>
      </c>
      <c r="E16" s="21"/>
      <c r="F16" s="15">
        <v>0</v>
      </c>
      <c r="G16" s="21"/>
      <c r="H16" s="15">
        <v>0</v>
      </c>
      <c r="I16" s="21"/>
      <c r="J16" s="15">
        <v>0</v>
      </c>
      <c r="K16" s="21"/>
      <c r="L16" s="15">
        <v>1</v>
      </c>
      <c r="M16" s="21"/>
      <c r="N16" s="15">
        <v>0</v>
      </c>
      <c r="O16" s="21"/>
      <c r="P16" s="15">
        <v>0</v>
      </c>
      <c r="Q16" s="21"/>
      <c r="R16" s="15">
        <v>2</v>
      </c>
      <c r="S16" s="21"/>
    </row>
    <row r="17" spans="1:19" ht="14.85" customHeight="1" x14ac:dyDescent="0.25">
      <c r="A17" s="38"/>
      <c r="B17" s="9" t="s">
        <v>6</v>
      </c>
      <c r="C17" s="9">
        <v>29</v>
      </c>
      <c r="D17" s="22">
        <f>SUM(D14:D16)</f>
        <v>1</v>
      </c>
      <c r="E17" s="22">
        <f>D17*$C17</f>
        <v>29</v>
      </c>
      <c r="F17" s="22">
        <f>SUM(F14:F16)</f>
        <v>1</v>
      </c>
      <c r="G17" s="22">
        <f>F17*$C17</f>
        <v>29</v>
      </c>
      <c r="H17" s="22">
        <f>SUM(H14:H16)</f>
        <v>0</v>
      </c>
      <c r="I17" s="22">
        <f>H17*$C17</f>
        <v>0</v>
      </c>
      <c r="J17" s="22">
        <f>SUM(J14:J16)</f>
        <v>0</v>
      </c>
      <c r="K17" s="22">
        <f>J17*$C17</f>
        <v>0</v>
      </c>
      <c r="L17" s="22">
        <f>SUM(L14:L16)</f>
        <v>7</v>
      </c>
      <c r="M17" s="22">
        <f>L17*$C17</f>
        <v>203</v>
      </c>
      <c r="N17" s="22">
        <f>SUM(N14:N16)</f>
        <v>0</v>
      </c>
      <c r="O17" s="22">
        <f>N17*$C17</f>
        <v>0</v>
      </c>
      <c r="P17" s="22">
        <f>SUM(P14:P16)</f>
        <v>0</v>
      </c>
      <c r="Q17" s="22">
        <f>P17*$C17</f>
        <v>0</v>
      </c>
      <c r="R17" s="22">
        <f>SUM(R14:R16)</f>
        <v>2</v>
      </c>
      <c r="S17" s="22">
        <f>R17*$C17</f>
        <v>58</v>
      </c>
    </row>
    <row r="18" spans="1:19" s="8" customFormat="1" ht="14.85" customHeight="1" x14ac:dyDescent="0.25">
      <c r="A18" s="49" t="s">
        <v>13</v>
      </c>
      <c r="B18" s="18" t="s">
        <v>2</v>
      </c>
      <c r="C18" s="25"/>
      <c r="D18" s="15">
        <v>1</v>
      </c>
      <c r="E18" s="11"/>
      <c r="F18" s="15">
        <v>2</v>
      </c>
      <c r="G18" s="11"/>
      <c r="H18" s="15">
        <v>0</v>
      </c>
      <c r="I18" s="11"/>
      <c r="J18" s="15">
        <v>0</v>
      </c>
      <c r="K18" s="11"/>
      <c r="L18" s="15">
        <v>2</v>
      </c>
      <c r="M18" s="11"/>
      <c r="N18" s="15">
        <v>2</v>
      </c>
      <c r="O18" s="11"/>
      <c r="P18" s="15">
        <v>0</v>
      </c>
      <c r="Q18" s="11"/>
      <c r="R18" s="15">
        <v>0</v>
      </c>
      <c r="S18" s="11"/>
    </row>
    <row r="19" spans="1:19" ht="14.85" customHeight="1" x14ac:dyDescent="0.25">
      <c r="A19" s="50"/>
      <c r="B19" s="19" t="s">
        <v>3</v>
      </c>
      <c r="C19" s="26"/>
      <c r="D19" s="15">
        <v>0</v>
      </c>
      <c r="E19" s="21"/>
      <c r="F19" s="15">
        <v>0</v>
      </c>
      <c r="G19" s="21"/>
      <c r="H19" s="15">
        <v>0</v>
      </c>
      <c r="I19" s="21"/>
      <c r="J19" s="15">
        <v>0</v>
      </c>
      <c r="K19" s="21"/>
      <c r="L19" s="15">
        <v>4</v>
      </c>
      <c r="M19" s="21"/>
      <c r="N19" s="15">
        <v>0</v>
      </c>
      <c r="O19" s="21"/>
      <c r="P19" s="15">
        <v>0</v>
      </c>
      <c r="Q19" s="21"/>
      <c r="R19" s="15">
        <v>0</v>
      </c>
      <c r="S19" s="21"/>
    </row>
    <row r="20" spans="1:19" ht="14.85" customHeight="1" x14ac:dyDescent="0.25">
      <c r="A20" s="50"/>
      <c r="B20" s="19" t="s">
        <v>4</v>
      </c>
      <c r="C20" s="26"/>
      <c r="D20" s="15">
        <v>1</v>
      </c>
      <c r="E20" s="21"/>
      <c r="F20" s="15">
        <v>1</v>
      </c>
      <c r="G20" s="21"/>
      <c r="H20" s="15">
        <v>0</v>
      </c>
      <c r="I20" s="21"/>
      <c r="J20" s="15">
        <v>0</v>
      </c>
      <c r="K20" s="21"/>
      <c r="L20" s="15">
        <v>0</v>
      </c>
      <c r="M20" s="21"/>
      <c r="N20" s="15">
        <v>0</v>
      </c>
      <c r="O20" s="21"/>
      <c r="P20" s="15">
        <v>1</v>
      </c>
      <c r="Q20" s="21"/>
      <c r="R20" s="15">
        <v>0</v>
      </c>
      <c r="S20" s="21"/>
    </row>
    <row r="21" spans="1:19" ht="14.85" customHeight="1" x14ac:dyDescent="0.25">
      <c r="A21" s="38"/>
      <c r="B21" s="9" t="s">
        <v>7</v>
      </c>
      <c r="C21" s="9">
        <v>55</v>
      </c>
      <c r="D21" s="22">
        <f>SUM(D18:D20)</f>
        <v>2</v>
      </c>
      <c r="E21" s="22">
        <f>D21*$C21</f>
        <v>110</v>
      </c>
      <c r="F21" s="22">
        <f>SUM(F18:F20)</f>
        <v>3</v>
      </c>
      <c r="G21" s="22">
        <f>F21*$C21</f>
        <v>165</v>
      </c>
      <c r="H21" s="22">
        <f>SUM(H18:H20)</f>
        <v>0</v>
      </c>
      <c r="I21" s="22">
        <f>H21*$C21</f>
        <v>0</v>
      </c>
      <c r="J21" s="22">
        <f>SUM(J18:J20)</f>
        <v>0</v>
      </c>
      <c r="K21" s="22">
        <f>J21*$C21</f>
        <v>0</v>
      </c>
      <c r="L21" s="22">
        <f>SUM(L18:L20)</f>
        <v>6</v>
      </c>
      <c r="M21" s="22">
        <f>L21*$C21</f>
        <v>330</v>
      </c>
      <c r="N21" s="22">
        <f>SUM(N18:N20)</f>
        <v>2</v>
      </c>
      <c r="O21" s="22">
        <f>N21*$C21</f>
        <v>110</v>
      </c>
      <c r="P21" s="22">
        <f>SUM(P18:P20)</f>
        <v>1</v>
      </c>
      <c r="Q21" s="22">
        <f>P21*$C21</f>
        <v>55</v>
      </c>
      <c r="R21" s="22">
        <f>SUM(R18:R20)</f>
        <v>0</v>
      </c>
      <c r="S21" s="22">
        <f>R21*$C21</f>
        <v>0</v>
      </c>
    </row>
    <row r="22" spans="1:19" ht="14.85" customHeight="1" x14ac:dyDescent="0.25">
      <c r="A22" s="49" t="s">
        <v>14</v>
      </c>
      <c r="B22" s="18" t="s">
        <v>2</v>
      </c>
      <c r="C22" s="25"/>
      <c r="D22" s="15">
        <v>0</v>
      </c>
      <c r="E22" s="11"/>
      <c r="F22" s="15">
        <v>1</v>
      </c>
      <c r="G22" s="11"/>
      <c r="H22" s="15">
        <v>0</v>
      </c>
      <c r="I22" s="11"/>
      <c r="J22" s="15">
        <v>5</v>
      </c>
      <c r="K22" s="11"/>
      <c r="L22" s="15">
        <v>1</v>
      </c>
      <c r="M22" s="11"/>
      <c r="N22" s="15">
        <v>0</v>
      </c>
      <c r="O22" s="11"/>
      <c r="P22" s="15">
        <v>0</v>
      </c>
      <c r="Q22" s="11"/>
      <c r="R22" s="15">
        <v>2</v>
      </c>
      <c r="S22" s="11"/>
    </row>
    <row r="23" spans="1:19" ht="14.85" customHeight="1" x14ac:dyDescent="0.25">
      <c r="A23" s="50"/>
      <c r="B23" s="19" t="s">
        <v>3</v>
      </c>
      <c r="C23" s="26"/>
      <c r="D23" s="15">
        <v>0</v>
      </c>
      <c r="E23" s="21"/>
      <c r="F23" s="15">
        <v>0</v>
      </c>
      <c r="G23" s="21"/>
      <c r="H23" s="15">
        <v>1</v>
      </c>
      <c r="I23" s="21"/>
      <c r="J23" s="15">
        <v>0</v>
      </c>
      <c r="K23" s="21"/>
      <c r="L23" s="15">
        <v>12</v>
      </c>
      <c r="M23" s="21"/>
      <c r="N23" s="15">
        <v>0</v>
      </c>
      <c r="O23" s="21"/>
      <c r="P23" s="15">
        <v>4</v>
      </c>
      <c r="Q23" s="21"/>
      <c r="R23" s="15">
        <v>0</v>
      </c>
      <c r="S23" s="21"/>
    </row>
    <row r="24" spans="1:19" ht="14.85" customHeight="1" x14ac:dyDescent="0.25">
      <c r="A24" s="50"/>
      <c r="B24" s="19" t="s">
        <v>4</v>
      </c>
      <c r="C24" s="26"/>
      <c r="D24" s="15">
        <v>0</v>
      </c>
      <c r="E24" s="21"/>
      <c r="F24" s="15">
        <v>0</v>
      </c>
      <c r="G24" s="21"/>
      <c r="H24" s="15">
        <v>1</v>
      </c>
      <c r="I24" s="21"/>
      <c r="J24" s="15">
        <v>0</v>
      </c>
      <c r="K24" s="21"/>
      <c r="L24" s="15">
        <v>0</v>
      </c>
      <c r="M24" s="21"/>
      <c r="N24" s="15">
        <v>0</v>
      </c>
      <c r="O24" s="21"/>
      <c r="P24" s="15">
        <v>0</v>
      </c>
      <c r="Q24" s="21"/>
      <c r="R24" s="15">
        <v>1</v>
      </c>
      <c r="S24" s="21"/>
    </row>
    <row r="25" spans="1:19" ht="14.85" customHeight="1" x14ac:dyDescent="0.25">
      <c r="A25" s="38"/>
      <c r="B25" s="9" t="s">
        <v>8</v>
      </c>
      <c r="C25" s="9">
        <v>90</v>
      </c>
      <c r="D25" s="22">
        <f>SUM(D22:D24)</f>
        <v>0</v>
      </c>
      <c r="E25" s="22">
        <f>D25*$C25</f>
        <v>0</v>
      </c>
      <c r="F25" s="22">
        <f>SUM(F22:F24)</f>
        <v>1</v>
      </c>
      <c r="G25" s="22">
        <f>F25*$C25</f>
        <v>90</v>
      </c>
      <c r="H25" s="22">
        <f>SUM(H22:H24)</f>
        <v>2</v>
      </c>
      <c r="I25" s="22">
        <f>H25*$C25</f>
        <v>180</v>
      </c>
      <c r="J25" s="22">
        <f>SUM(J22:J24)</f>
        <v>5</v>
      </c>
      <c r="K25" s="22">
        <f>J25*$C25</f>
        <v>450</v>
      </c>
      <c r="L25" s="22">
        <f>SUM(L22:L24)</f>
        <v>13</v>
      </c>
      <c r="M25" s="22">
        <f>L25*$C25</f>
        <v>1170</v>
      </c>
      <c r="N25" s="22">
        <f>SUM(N22:N24)</f>
        <v>0</v>
      </c>
      <c r="O25" s="22">
        <f>N25*$C25</f>
        <v>0</v>
      </c>
      <c r="P25" s="22">
        <f>SUM(P22:P24)</f>
        <v>4</v>
      </c>
      <c r="Q25" s="22">
        <f>P25*$C25</f>
        <v>360</v>
      </c>
      <c r="R25" s="22">
        <f>SUM(R22:R24)</f>
        <v>3</v>
      </c>
      <c r="S25" s="22">
        <f>R25*$C25</f>
        <v>270</v>
      </c>
    </row>
    <row r="26" spans="1:19" ht="14.85" customHeight="1" x14ac:dyDescent="0.25">
      <c r="A26" s="49" t="s">
        <v>15</v>
      </c>
      <c r="B26" s="18" t="s">
        <v>2</v>
      </c>
      <c r="C26" s="25"/>
      <c r="D26" s="15">
        <v>0</v>
      </c>
      <c r="E26" s="11"/>
      <c r="F26" s="15">
        <v>0</v>
      </c>
      <c r="G26" s="11"/>
      <c r="H26" s="15">
        <v>0</v>
      </c>
      <c r="I26" s="11"/>
      <c r="J26" s="15">
        <v>0</v>
      </c>
      <c r="K26" s="11"/>
      <c r="L26" s="15">
        <v>0</v>
      </c>
      <c r="M26" s="11"/>
      <c r="N26" s="15">
        <v>0</v>
      </c>
      <c r="O26" s="11"/>
      <c r="P26" s="15">
        <v>0</v>
      </c>
      <c r="Q26" s="11"/>
      <c r="R26" s="15">
        <v>0</v>
      </c>
      <c r="S26" s="11"/>
    </row>
    <row r="27" spans="1:19" ht="14.85" customHeight="1" x14ac:dyDescent="0.25">
      <c r="A27" s="50"/>
      <c r="B27" s="19" t="s">
        <v>3</v>
      </c>
      <c r="C27" s="26"/>
      <c r="D27" s="15">
        <v>0</v>
      </c>
      <c r="E27" s="21"/>
      <c r="F27" s="15">
        <v>0</v>
      </c>
      <c r="G27" s="21"/>
      <c r="H27" s="15">
        <v>0</v>
      </c>
      <c r="I27" s="21"/>
      <c r="J27" s="15">
        <v>5</v>
      </c>
      <c r="K27" s="21"/>
      <c r="L27" s="15">
        <v>7</v>
      </c>
      <c r="M27" s="21"/>
      <c r="N27" s="15">
        <v>0</v>
      </c>
      <c r="O27" s="21"/>
      <c r="P27" s="15">
        <v>0</v>
      </c>
      <c r="Q27" s="21"/>
      <c r="R27" s="15">
        <v>0</v>
      </c>
      <c r="S27" s="21"/>
    </row>
    <row r="28" spans="1:19" ht="14.85" customHeight="1" x14ac:dyDescent="0.25">
      <c r="A28" s="50"/>
      <c r="B28" s="19" t="s">
        <v>4</v>
      </c>
      <c r="C28" s="26"/>
      <c r="D28" s="15">
        <v>6</v>
      </c>
      <c r="E28" s="21"/>
      <c r="F28" s="15"/>
      <c r="G28" s="21"/>
      <c r="H28" s="15"/>
      <c r="I28" s="21"/>
      <c r="J28" s="15"/>
      <c r="K28" s="21"/>
      <c r="L28" s="15">
        <v>6</v>
      </c>
      <c r="M28" s="21"/>
      <c r="N28" s="15"/>
      <c r="O28" s="21"/>
      <c r="P28" s="15"/>
      <c r="Q28" s="21"/>
      <c r="R28" s="15"/>
      <c r="S28" s="21"/>
    </row>
    <row r="29" spans="1:19" ht="14.85" customHeight="1" x14ac:dyDescent="0.25">
      <c r="A29" s="38"/>
      <c r="B29" s="9" t="s">
        <v>9</v>
      </c>
      <c r="C29" s="9">
        <v>163</v>
      </c>
      <c r="D29" s="22">
        <f>SUM(D26:D28)</f>
        <v>6</v>
      </c>
      <c r="E29" s="22">
        <f>D29*$C29</f>
        <v>978</v>
      </c>
      <c r="F29" s="22">
        <f>SUM(F26:F28)</f>
        <v>0</v>
      </c>
      <c r="G29" s="22">
        <f>F29*$C29</f>
        <v>0</v>
      </c>
      <c r="H29" s="22">
        <f>SUM(H26:H28)</f>
        <v>0</v>
      </c>
      <c r="I29" s="22">
        <f>H29*$C29</f>
        <v>0</v>
      </c>
      <c r="J29" s="22">
        <f>SUM(J26:J28)</f>
        <v>5</v>
      </c>
      <c r="K29" s="22">
        <f>J29*$C29</f>
        <v>815</v>
      </c>
      <c r="L29" s="22">
        <f>SUM(L26:L28)</f>
        <v>13</v>
      </c>
      <c r="M29" s="22">
        <f>L29*$C29</f>
        <v>2119</v>
      </c>
      <c r="N29" s="22">
        <f>SUM(N26:N28)</f>
        <v>0</v>
      </c>
      <c r="O29" s="22">
        <f>N29*$C29</f>
        <v>0</v>
      </c>
      <c r="P29" s="22">
        <f>SUM(P26:P28)</f>
        <v>0</v>
      </c>
      <c r="Q29" s="22">
        <f>P29*$C29</f>
        <v>0</v>
      </c>
      <c r="R29" s="22">
        <f>SUM(R26:R28)</f>
        <v>0</v>
      </c>
      <c r="S29" s="22">
        <f>R29*$C29</f>
        <v>0</v>
      </c>
    </row>
    <row r="30" spans="1:19" ht="14.85" customHeight="1" x14ac:dyDescent="0.25">
      <c r="A30" s="49" t="s">
        <v>16</v>
      </c>
      <c r="B30" s="18" t="s">
        <v>2</v>
      </c>
      <c r="C30" s="25"/>
      <c r="D30" s="15"/>
      <c r="E30" s="11"/>
      <c r="F30" s="15"/>
      <c r="G30" s="11"/>
      <c r="H30" s="15"/>
      <c r="I30" s="11"/>
      <c r="J30" s="15"/>
      <c r="K30" s="11"/>
      <c r="L30" s="15">
        <v>2</v>
      </c>
      <c r="M30" s="11"/>
      <c r="N30" s="15"/>
      <c r="O30" s="11"/>
      <c r="P30" s="15"/>
      <c r="Q30" s="11"/>
      <c r="R30" s="15"/>
      <c r="S30" s="11"/>
    </row>
    <row r="31" spans="1:19" ht="14.85" customHeight="1" x14ac:dyDescent="0.25">
      <c r="A31" s="50"/>
      <c r="B31" s="19" t="s">
        <v>3</v>
      </c>
      <c r="C31" s="26"/>
      <c r="D31" s="15"/>
      <c r="E31" s="21"/>
      <c r="F31" s="15"/>
      <c r="G31" s="21"/>
      <c r="H31" s="15"/>
      <c r="I31" s="21"/>
      <c r="J31" s="15"/>
      <c r="K31" s="21"/>
      <c r="L31" s="15"/>
      <c r="M31" s="21"/>
      <c r="N31" s="15"/>
      <c r="O31" s="21"/>
      <c r="P31" s="15"/>
      <c r="Q31" s="21"/>
      <c r="R31" s="15"/>
      <c r="S31" s="21"/>
    </row>
    <row r="32" spans="1:19" ht="14.85" customHeight="1" x14ac:dyDescent="0.25">
      <c r="A32" s="50"/>
      <c r="B32" s="19" t="s">
        <v>4</v>
      </c>
      <c r="C32" s="26"/>
      <c r="D32" s="15"/>
      <c r="E32" s="21"/>
      <c r="F32" s="15"/>
      <c r="G32" s="21"/>
      <c r="H32" s="15"/>
      <c r="I32" s="21"/>
      <c r="J32" s="15"/>
      <c r="K32" s="21"/>
      <c r="L32" s="15"/>
      <c r="M32" s="21"/>
      <c r="N32" s="15"/>
      <c r="O32" s="21"/>
      <c r="P32" s="15"/>
      <c r="Q32" s="21"/>
      <c r="R32" s="15"/>
      <c r="S32" s="21"/>
    </row>
    <row r="33" spans="1:19" ht="14.85" customHeight="1" x14ac:dyDescent="0.25">
      <c r="A33" s="38"/>
      <c r="B33" s="9" t="s">
        <v>17</v>
      </c>
      <c r="C33" s="9">
        <v>402</v>
      </c>
      <c r="D33" s="22">
        <f>SUM(D30:D32)</f>
        <v>0</v>
      </c>
      <c r="E33" s="22">
        <f>D33*$C33</f>
        <v>0</v>
      </c>
      <c r="F33" s="22">
        <f>SUM(F30:F32)</f>
        <v>0</v>
      </c>
      <c r="G33" s="22">
        <f>F33*$C33</f>
        <v>0</v>
      </c>
      <c r="H33" s="22">
        <f>SUM(H30:H32)</f>
        <v>0</v>
      </c>
      <c r="I33" s="22">
        <f>H33*$C33</f>
        <v>0</v>
      </c>
      <c r="J33" s="22">
        <f>SUM(J30:J32)</f>
        <v>0</v>
      </c>
      <c r="K33" s="22">
        <f>J33*$C33</f>
        <v>0</v>
      </c>
      <c r="L33" s="22">
        <f>SUM(L30:L32)</f>
        <v>2</v>
      </c>
      <c r="M33" s="22">
        <f>L33*$C33</f>
        <v>804</v>
      </c>
      <c r="N33" s="22">
        <f>SUM(N30:N32)</f>
        <v>0</v>
      </c>
      <c r="O33" s="22">
        <f>N33*$C33</f>
        <v>0</v>
      </c>
      <c r="P33" s="22">
        <f>SUM(P30:P32)</f>
        <v>0</v>
      </c>
      <c r="Q33" s="22">
        <f>P33*$C33</f>
        <v>0</v>
      </c>
      <c r="R33" s="22">
        <f>SUM(R30:R32)</f>
        <v>0</v>
      </c>
      <c r="S33" s="22">
        <f>R33*$C33</f>
        <v>0</v>
      </c>
    </row>
    <row r="34" spans="1:19" ht="14.85" customHeight="1" x14ac:dyDescent="0.25">
      <c r="A34" s="56" t="s">
        <v>21</v>
      </c>
      <c r="B34" s="57"/>
      <c r="C34" s="16"/>
      <c r="D34" s="16"/>
      <c r="E34" s="34">
        <f>SUM(E13,E17,E21,E25,E29,E33)</f>
        <v>1117</v>
      </c>
      <c r="F34" s="16"/>
      <c r="G34" s="34">
        <f>SUM(G13,G17,G21,G25,G29,G33)</f>
        <v>494</v>
      </c>
      <c r="H34" s="16"/>
      <c r="I34" s="34">
        <f>SUM(I13,I17,I21,I25,I29,I33)</f>
        <v>180</v>
      </c>
      <c r="J34" s="16"/>
      <c r="K34" s="34">
        <f>SUM(K13,K17,K21,K25,K29,K33)</f>
        <v>1280</v>
      </c>
      <c r="L34" s="16"/>
      <c r="M34" s="34">
        <f>SUM(M13,M17,M21,M25,M29,M33)</f>
        <v>4941</v>
      </c>
      <c r="N34" s="16"/>
      <c r="O34" s="34">
        <f>SUM(O13,O17,O21,O25,O29,O33)</f>
        <v>125</v>
      </c>
      <c r="P34" s="16"/>
      <c r="Q34" s="34">
        <f>SUM(Q13,Q17,Q21,Q25,Q29,Q33)</f>
        <v>415</v>
      </c>
      <c r="R34" s="16"/>
      <c r="S34" s="34">
        <f>SUM(S13,S17,S21,S25,S29,S33)</f>
        <v>568</v>
      </c>
    </row>
    <row r="35" spans="1:19" ht="14.85" customHeight="1" x14ac:dyDescent="0.25">
      <c r="A35" s="58"/>
      <c r="B35" s="59"/>
      <c r="C35" s="17"/>
      <c r="D35" s="17"/>
      <c r="E35" s="35"/>
      <c r="F35" s="17"/>
      <c r="G35" s="35"/>
      <c r="H35" s="17"/>
      <c r="I35" s="35"/>
      <c r="J35" s="17"/>
      <c r="K35" s="35"/>
      <c r="L35" s="17"/>
      <c r="M35" s="35"/>
      <c r="N35" s="17"/>
      <c r="O35" s="35"/>
      <c r="P35" s="17"/>
      <c r="Q35" s="35"/>
      <c r="R35" s="17"/>
      <c r="S35" s="35"/>
    </row>
    <row r="36" spans="1:19" ht="14.85" customHeight="1" x14ac:dyDescent="0.25"/>
    <row r="37" spans="1:19" ht="14.85" customHeight="1" x14ac:dyDescent="0.3">
      <c r="A37" s="43" t="s">
        <v>10</v>
      </c>
      <c r="B37" s="46" t="s">
        <v>18</v>
      </c>
      <c r="C37" s="36" t="s">
        <v>19</v>
      </c>
      <c r="D37" s="32" t="s">
        <v>49</v>
      </c>
      <c r="E37" s="33"/>
      <c r="F37" s="32" t="s">
        <v>49</v>
      </c>
      <c r="G37" s="33"/>
      <c r="H37" s="32" t="s">
        <v>49</v>
      </c>
      <c r="I37" s="33"/>
      <c r="J37" s="32" t="s">
        <v>49</v>
      </c>
      <c r="K37" s="33"/>
      <c r="L37" s="32" t="s">
        <v>49</v>
      </c>
      <c r="M37" s="33"/>
      <c r="N37" s="32" t="s">
        <v>49</v>
      </c>
      <c r="O37" s="33"/>
      <c r="P37" s="32" t="s">
        <v>49</v>
      </c>
      <c r="Q37" s="33"/>
      <c r="R37" s="32" t="s">
        <v>49</v>
      </c>
      <c r="S37" s="33"/>
    </row>
    <row r="38" spans="1:19" ht="31.5" customHeight="1" x14ac:dyDescent="0.3">
      <c r="A38" s="44"/>
      <c r="B38" s="47"/>
      <c r="C38" s="37"/>
      <c r="D38" s="41" t="s">
        <v>132</v>
      </c>
      <c r="E38" s="61"/>
      <c r="F38" s="41" t="s">
        <v>133</v>
      </c>
      <c r="G38" s="42"/>
      <c r="H38" s="41" t="s">
        <v>134</v>
      </c>
      <c r="I38" s="42"/>
      <c r="J38" s="41" t="s">
        <v>135</v>
      </c>
      <c r="K38" s="61"/>
      <c r="L38" s="41" t="s">
        <v>136</v>
      </c>
      <c r="M38" s="42"/>
      <c r="N38" s="41" t="s">
        <v>137</v>
      </c>
      <c r="O38" s="42"/>
      <c r="P38" s="41" t="s">
        <v>138</v>
      </c>
      <c r="Q38" s="42"/>
      <c r="R38" s="41" t="s">
        <v>139</v>
      </c>
      <c r="S38" s="42"/>
    </row>
    <row r="39" spans="1:19" s="8" customFormat="1" ht="41.25" customHeight="1" x14ac:dyDescent="0.25">
      <c r="A39" s="45"/>
      <c r="B39" s="48"/>
      <c r="C39" s="38"/>
      <c r="D39" s="20" t="s">
        <v>30</v>
      </c>
      <c r="E39" s="20" t="s">
        <v>0</v>
      </c>
      <c r="F39" s="20" t="s">
        <v>30</v>
      </c>
      <c r="G39" s="20" t="s">
        <v>0</v>
      </c>
      <c r="H39" s="20" t="s">
        <v>30</v>
      </c>
      <c r="I39" s="20" t="s">
        <v>0</v>
      </c>
      <c r="J39" s="20" t="s">
        <v>30</v>
      </c>
      <c r="K39" s="20" t="s">
        <v>0</v>
      </c>
      <c r="L39" s="20" t="s">
        <v>30</v>
      </c>
      <c r="M39" s="20" t="s">
        <v>0</v>
      </c>
      <c r="N39" s="20" t="s">
        <v>30</v>
      </c>
      <c r="O39" s="20" t="s">
        <v>0</v>
      </c>
      <c r="P39" s="20" t="s">
        <v>30</v>
      </c>
      <c r="Q39" s="20" t="s">
        <v>0</v>
      </c>
      <c r="R39" s="20" t="s">
        <v>30</v>
      </c>
      <c r="S39" s="20" t="s">
        <v>0</v>
      </c>
    </row>
    <row r="40" spans="1:19" x14ac:dyDescent="0.25">
      <c r="A40" s="49" t="s">
        <v>12</v>
      </c>
      <c r="B40" s="18" t="s">
        <v>2</v>
      </c>
      <c r="C40" s="11"/>
      <c r="D40" s="12">
        <v>0</v>
      </c>
      <c r="E40" s="11"/>
      <c r="F40" s="12">
        <v>0</v>
      </c>
      <c r="G40" s="11"/>
      <c r="H40" s="12">
        <v>0</v>
      </c>
      <c r="I40" s="11"/>
      <c r="J40" s="12">
        <v>22</v>
      </c>
      <c r="K40" s="11"/>
      <c r="L40" s="12">
        <v>0</v>
      </c>
      <c r="M40" s="11"/>
      <c r="N40" s="12">
        <v>12</v>
      </c>
      <c r="O40" s="11"/>
      <c r="P40" s="12">
        <v>0</v>
      </c>
      <c r="Q40" s="11"/>
      <c r="R40" s="12">
        <v>1</v>
      </c>
      <c r="S40" s="11"/>
    </row>
    <row r="41" spans="1:19" x14ac:dyDescent="0.25">
      <c r="A41" s="50"/>
      <c r="B41" s="19" t="s">
        <v>3</v>
      </c>
      <c r="C41" s="21"/>
      <c r="D41" s="15">
        <v>0</v>
      </c>
      <c r="E41" s="26"/>
      <c r="F41" s="15">
        <v>0</v>
      </c>
      <c r="G41" s="26"/>
      <c r="H41" s="15">
        <v>0</v>
      </c>
      <c r="I41" s="26"/>
      <c r="J41" s="15">
        <v>23</v>
      </c>
      <c r="K41" s="26"/>
      <c r="L41" s="15">
        <v>0</v>
      </c>
      <c r="M41" s="26"/>
      <c r="N41" s="15">
        <v>23</v>
      </c>
      <c r="O41" s="26"/>
      <c r="P41" s="15">
        <v>0</v>
      </c>
      <c r="Q41" s="26"/>
      <c r="R41" s="15">
        <v>3</v>
      </c>
      <c r="S41" s="21"/>
    </row>
    <row r="42" spans="1:19" x14ac:dyDescent="0.25">
      <c r="A42" s="50"/>
      <c r="B42" s="19" t="s">
        <v>4</v>
      </c>
      <c r="C42" s="21"/>
      <c r="D42" s="12">
        <v>4</v>
      </c>
      <c r="E42" s="21"/>
      <c r="F42" s="12">
        <v>0</v>
      </c>
      <c r="G42" s="21"/>
      <c r="H42" s="12">
        <v>1</v>
      </c>
      <c r="I42" s="21"/>
      <c r="J42" s="12">
        <v>23</v>
      </c>
      <c r="K42" s="21"/>
      <c r="L42" s="12">
        <v>1</v>
      </c>
      <c r="M42" s="21"/>
      <c r="N42" s="12">
        <v>14</v>
      </c>
      <c r="O42" s="21"/>
      <c r="P42" s="12">
        <v>0</v>
      </c>
      <c r="Q42" s="21"/>
      <c r="R42" s="12">
        <v>0</v>
      </c>
      <c r="S42" s="21"/>
    </row>
    <row r="43" spans="1:19" x14ac:dyDescent="0.25">
      <c r="A43" s="38"/>
      <c r="B43" s="9" t="s">
        <v>5</v>
      </c>
      <c r="C43" s="9">
        <v>15</v>
      </c>
      <c r="D43" s="22">
        <f>SUM(D40:D42)</f>
        <v>4</v>
      </c>
      <c r="E43" s="22">
        <f>D43*$C43</f>
        <v>60</v>
      </c>
      <c r="F43" s="22">
        <f>SUM(F40:F42)</f>
        <v>0</v>
      </c>
      <c r="G43" s="22">
        <f>F43*$C43</f>
        <v>0</v>
      </c>
      <c r="H43" s="22">
        <f>SUM(H40:H42)</f>
        <v>1</v>
      </c>
      <c r="I43" s="22">
        <f>H43*$C43</f>
        <v>15</v>
      </c>
      <c r="J43" s="22">
        <f>SUM(J40:J42)</f>
        <v>68</v>
      </c>
      <c r="K43" s="22">
        <f>J43*$C43</f>
        <v>1020</v>
      </c>
      <c r="L43" s="22">
        <f>SUM(L40:L42)</f>
        <v>1</v>
      </c>
      <c r="M43" s="22">
        <f>L43*$C43</f>
        <v>15</v>
      </c>
      <c r="N43" s="22">
        <f>SUM(N40:N42)</f>
        <v>49</v>
      </c>
      <c r="O43" s="22">
        <f>N43*$C43</f>
        <v>735</v>
      </c>
      <c r="P43" s="22">
        <f>SUM(P40:P42)</f>
        <v>0</v>
      </c>
      <c r="Q43" s="22">
        <f>P43*$C43</f>
        <v>0</v>
      </c>
      <c r="R43" s="22">
        <f>SUM(R40:R42)</f>
        <v>4</v>
      </c>
      <c r="S43" s="22">
        <f>R43*$C43</f>
        <v>60</v>
      </c>
    </row>
    <row r="44" spans="1:19" x14ac:dyDescent="0.25">
      <c r="A44" s="49" t="s">
        <v>11</v>
      </c>
      <c r="B44" s="18" t="s">
        <v>2</v>
      </c>
      <c r="C44" s="25"/>
      <c r="D44" s="15">
        <v>0</v>
      </c>
      <c r="E44" s="11"/>
      <c r="F44" s="15">
        <v>3</v>
      </c>
      <c r="G44" s="11"/>
      <c r="H44" s="15">
        <v>0</v>
      </c>
      <c r="I44" s="11"/>
      <c r="J44" s="15">
        <v>13</v>
      </c>
      <c r="K44" s="11"/>
      <c r="L44" s="15">
        <v>0</v>
      </c>
      <c r="M44" s="11"/>
      <c r="N44" s="15">
        <v>0</v>
      </c>
      <c r="O44" s="11"/>
      <c r="P44" s="15">
        <v>0</v>
      </c>
      <c r="Q44" s="11"/>
      <c r="R44" s="15">
        <v>0</v>
      </c>
      <c r="S44" s="11"/>
    </row>
    <row r="45" spans="1:19" x14ac:dyDescent="0.25">
      <c r="A45" s="50"/>
      <c r="B45" s="19" t="s">
        <v>3</v>
      </c>
      <c r="C45" s="26"/>
      <c r="D45" s="15">
        <v>1</v>
      </c>
      <c r="E45" s="21"/>
      <c r="F45" s="15">
        <v>0</v>
      </c>
      <c r="G45" s="21"/>
      <c r="H45" s="15">
        <v>0</v>
      </c>
      <c r="I45" s="21"/>
      <c r="J45" s="15">
        <v>1</v>
      </c>
      <c r="K45" s="21"/>
      <c r="L45" s="15">
        <v>0</v>
      </c>
      <c r="M45" s="21"/>
      <c r="N45" s="15">
        <v>1</v>
      </c>
      <c r="O45" s="21"/>
      <c r="P45" s="15">
        <v>0</v>
      </c>
      <c r="Q45" s="21"/>
      <c r="R45" s="15">
        <v>0</v>
      </c>
      <c r="S45" s="21"/>
    </row>
    <row r="46" spans="1:19" x14ac:dyDescent="0.25">
      <c r="A46" s="50"/>
      <c r="B46" s="19" t="s">
        <v>4</v>
      </c>
      <c r="C46" s="26"/>
      <c r="D46" s="15">
        <v>0</v>
      </c>
      <c r="E46" s="21"/>
      <c r="F46" s="15">
        <v>0</v>
      </c>
      <c r="G46" s="21"/>
      <c r="H46" s="15">
        <v>0</v>
      </c>
      <c r="I46" s="21"/>
      <c r="J46" s="15">
        <v>3</v>
      </c>
      <c r="K46" s="21"/>
      <c r="L46" s="15">
        <v>1</v>
      </c>
      <c r="M46" s="21"/>
      <c r="N46" s="15">
        <v>1</v>
      </c>
      <c r="O46" s="21"/>
      <c r="P46" s="15">
        <v>0</v>
      </c>
      <c r="Q46" s="21"/>
      <c r="R46" s="15">
        <v>0</v>
      </c>
      <c r="S46" s="21"/>
    </row>
    <row r="47" spans="1:19" x14ac:dyDescent="0.25">
      <c r="A47" s="38"/>
      <c r="B47" s="9" t="s">
        <v>6</v>
      </c>
      <c r="C47" s="9">
        <v>29</v>
      </c>
      <c r="D47" s="22">
        <f>SUM(D44:D46)</f>
        <v>1</v>
      </c>
      <c r="E47" s="22">
        <f>D47*$C47</f>
        <v>29</v>
      </c>
      <c r="F47" s="22">
        <f>SUM(F44:F46)</f>
        <v>3</v>
      </c>
      <c r="G47" s="22">
        <f>F47*$C47</f>
        <v>87</v>
      </c>
      <c r="H47" s="22">
        <f>SUM(H44:H46)</f>
        <v>0</v>
      </c>
      <c r="I47" s="22">
        <f>H47*$C47</f>
        <v>0</v>
      </c>
      <c r="J47" s="22">
        <f>SUM(J44:J46)</f>
        <v>17</v>
      </c>
      <c r="K47" s="22">
        <f>J47*$C47</f>
        <v>493</v>
      </c>
      <c r="L47" s="22">
        <f>SUM(L44:L46)</f>
        <v>1</v>
      </c>
      <c r="M47" s="22">
        <f>L47*$C47</f>
        <v>29</v>
      </c>
      <c r="N47" s="22">
        <f>SUM(N44:N46)</f>
        <v>2</v>
      </c>
      <c r="O47" s="22">
        <f>N47*$C47</f>
        <v>58</v>
      </c>
      <c r="P47" s="22">
        <f>SUM(P44:P46)</f>
        <v>0</v>
      </c>
      <c r="Q47" s="22">
        <f>P47*$C47</f>
        <v>0</v>
      </c>
      <c r="R47" s="22">
        <f>SUM(R44:R46)</f>
        <v>0</v>
      </c>
      <c r="S47" s="22">
        <f>R47*$C47</f>
        <v>0</v>
      </c>
    </row>
    <row r="48" spans="1:19" x14ac:dyDescent="0.25">
      <c r="A48" s="49" t="s">
        <v>13</v>
      </c>
      <c r="B48" s="18" t="s">
        <v>2</v>
      </c>
      <c r="C48" s="25"/>
      <c r="D48" s="15">
        <v>6</v>
      </c>
      <c r="E48" s="11"/>
      <c r="F48" s="15">
        <v>0</v>
      </c>
      <c r="G48" s="11"/>
      <c r="H48" s="15">
        <v>1</v>
      </c>
      <c r="I48" s="11"/>
      <c r="J48" s="15">
        <v>5</v>
      </c>
      <c r="K48" s="11"/>
      <c r="L48" s="15">
        <v>2</v>
      </c>
      <c r="M48" s="11"/>
      <c r="N48" s="15">
        <v>3</v>
      </c>
      <c r="O48" s="11"/>
      <c r="P48" s="15">
        <v>1</v>
      </c>
      <c r="Q48" s="11"/>
      <c r="R48" s="15">
        <v>0</v>
      </c>
      <c r="S48" s="11"/>
    </row>
    <row r="49" spans="1:19" x14ac:dyDescent="0.25">
      <c r="A49" s="50"/>
      <c r="B49" s="19" t="s">
        <v>3</v>
      </c>
      <c r="C49" s="26"/>
      <c r="D49" s="15">
        <v>0</v>
      </c>
      <c r="E49" s="21"/>
      <c r="F49" s="15">
        <v>0</v>
      </c>
      <c r="G49" s="21"/>
      <c r="H49" s="15">
        <v>1</v>
      </c>
      <c r="I49" s="21"/>
      <c r="J49" s="15">
        <v>1</v>
      </c>
      <c r="K49" s="21"/>
      <c r="L49" s="15">
        <v>0</v>
      </c>
      <c r="M49" s="21"/>
      <c r="N49" s="15">
        <v>1</v>
      </c>
      <c r="O49" s="21"/>
      <c r="P49" s="15">
        <v>0</v>
      </c>
      <c r="Q49" s="21"/>
      <c r="R49" s="15">
        <v>0</v>
      </c>
      <c r="S49" s="21"/>
    </row>
    <row r="50" spans="1:19" x14ac:dyDescent="0.25">
      <c r="A50" s="50"/>
      <c r="B50" s="19" t="s">
        <v>4</v>
      </c>
      <c r="C50" s="26"/>
      <c r="D50" s="15">
        <v>0</v>
      </c>
      <c r="E50" s="21"/>
      <c r="F50" s="15">
        <v>0</v>
      </c>
      <c r="G50" s="21"/>
      <c r="H50" s="15">
        <v>0</v>
      </c>
      <c r="I50" s="21"/>
      <c r="J50" s="15">
        <v>5</v>
      </c>
      <c r="K50" s="21"/>
      <c r="L50" s="15">
        <v>0</v>
      </c>
      <c r="M50" s="21"/>
      <c r="N50" s="15">
        <v>8</v>
      </c>
      <c r="O50" s="21"/>
      <c r="P50" s="15">
        <v>0</v>
      </c>
      <c r="Q50" s="21"/>
      <c r="R50" s="15">
        <v>0</v>
      </c>
      <c r="S50" s="21"/>
    </row>
    <row r="51" spans="1:19" x14ac:dyDescent="0.25">
      <c r="A51" s="38"/>
      <c r="B51" s="9" t="s">
        <v>7</v>
      </c>
      <c r="C51" s="9">
        <v>55</v>
      </c>
      <c r="D51" s="22">
        <f>SUM(D48:D50)</f>
        <v>6</v>
      </c>
      <c r="E51" s="22">
        <f>D51*$C51</f>
        <v>330</v>
      </c>
      <c r="F51" s="22">
        <f>SUM(F48:F50)</f>
        <v>0</v>
      </c>
      <c r="G51" s="22">
        <f>F51*$C51</f>
        <v>0</v>
      </c>
      <c r="H51" s="22">
        <f>SUM(H48:H50)</f>
        <v>2</v>
      </c>
      <c r="I51" s="22">
        <f>H51*$C51</f>
        <v>110</v>
      </c>
      <c r="J51" s="22">
        <f>SUM(J48:J50)</f>
        <v>11</v>
      </c>
      <c r="K51" s="22">
        <f>J51*$C51</f>
        <v>605</v>
      </c>
      <c r="L51" s="22">
        <f>SUM(L48:L50)</f>
        <v>2</v>
      </c>
      <c r="M51" s="22">
        <f>L51*$C51</f>
        <v>110</v>
      </c>
      <c r="N51" s="22">
        <f>SUM(N48:N50)</f>
        <v>12</v>
      </c>
      <c r="O51" s="22">
        <f>N51*$C51</f>
        <v>660</v>
      </c>
      <c r="P51" s="22">
        <f>SUM(P48:P50)</f>
        <v>1</v>
      </c>
      <c r="Q51" s="22">
        <f>P51*$C51</f>
        <v>55</v>
      </c>
      <c r="R51" s="22">
        <f>SUM(R48:R50)</f>
        <v>0</v>
      </c>
      <c r="S51" s="22">
        <f>R51*$C51</f>
        <v>0</v>
      </c>
    </row>
    <row r="52" spans="1:19" x14ac:dyDescent="0.25">
      <c r="A52" s="49" t="s">
        <v>14</v>
      </c>
      <c r="B52" s="18" t="s">
        <v>2</v>
      </c>
      <c r="C52" s="25"/>
      <c r="D52" s="15">
        <v>0</v>
      </c>
      <c r="E52" s="11"/>
      <c r="F52" s="15">
        <v>0</v>
      </c>
      <c r="G52" s="11"/>
      <c r="H52" s="15">
        <v>2</v>
      </c>
      <c r="I52" s="11"/>
      <c r="J52" s="15">
        <v>1</v>
      </c>
      <c r="K52" s="11"/>
      <c r="L52" s="15">
        <v>1</v>
      </c>
      <c r="M52" s="11"/>
      <c r="N52" s="15">
        <v>1</v>
      </c>
      <c r="O52" s="11"/>
      <c r="P52" s="15">
        <v>1</v>
      </c>
      <c r="Q52" s="11"/>
      <c r="R52" s="15">
        <v>0</v>
      </c>
      <c r="S52" s="11"/>
    </row>
    <row r="53" spans="1:19" x14ac:dyDescent="0.25">
      <c r="A53" s="50"/>
      <c r="B53" s="19" t="s">
        <v>3</v>
      </c>
      <c r="C53" s="26"/>
      <c r="D53" s="15">
        <v>2</v>
      </c>
      <c r="E53" s="21"/>
      <c r="F53" s="15">
        <v>0</v>
      </c>
      <c r="G53" s="21"/>
      <c r="H53" s="15">
        <v>1</v>
      </c>
      <c r="I53" s="21"/>
      <c r="J53" s="15">
        <v>1</v>
      </c>
      <c r="K53" s="21"/>
      <c r="L53" s="15">
        <v>0</v>
      </c>
      <c r="M53" s="21"/>
      <c r="N53" s="15">
        <v>0</v>
      </c>
      <c r="O53" s="21"/>
      <c r="P53" s="15">
        <v>0</v>
      </c>
      <c r="Q53" s="21"/>
      <c r="R53" s="15">
        <v>0</v>
      </c>
      <c r="S53" s="21"/>
    </row>
    <row r="54" spans="1:19" x14ac:dyDescent="0.25">
      <c r="A54" s="50"/>
      <c r="B54" s="19" t="s">
        <v>4</v>
      </c>
      <c r="C54" s="26"/>
      <c r="D54" s="15">
        <v>0</v>
      </c>
      <c r="E54" s="21"/>
      <c r="F54" s="15">
        <v>0</v>
      </c>
      <c r="G54" s="21"/>
      <c r="H54" s="15">
        <v>1</v>
      </c>
      <c r="I54" s="21"/>
      <c r="J54" s="15">
        <v>0</v>
      </c>
      <c r="K54" s="21"/>
      <c r="L54" s="15">
        <v>2</v>
      </c>
      <c r="M54" s="21"/>
      <c r="N54" s="15">
        <v>1</v>
      </c>
      <c r="O54" s="21"/>
      <c r="P54" s="15">
        <v>2</v>
      </c>
      <c r="Q54" s="21"/>
      <c r="R54" s="15">
        <v>0</v>
      </c>
      <c r="S54" s="21"/>
    </row>
    <row r="55" spans="1:19" x14ac:dyDescent="0.25">
      <c r="A55" s="38"/>
      <c r="B55" s="9" t="s">
        <v>8</v>
      </c>
      <c r="C55" s="9">
        <v>90</v>
      </c>
      <c r="D55" s="22">
        <f>SUM(D52:D54)</f>
        <v>2</v>
      </c>
      <c r="E55" s="22">
        <f>D55*$C55</f>
        <v>180</v>
      </c>
      <c r="F55" s="22">
        <f>SUM(F52:F54)</f>
        <v>0</v>
      </c>
      <c r="G55" s="22">
        <f>F55*$C55</f>
        <v>0</v>
      </c>
      <c r="H55" s="22">
        <f>SUM(H52:H54)</f>
        <v>4</v>
      </c>
      <c r="I55" s="22">
        <f>H55*$C55</f>
        <v>360</v>
      </c>
      <c r="J55" s="22">
        <f>SUM(J52:J54)</f>
        <v>2</v>
      </c>
      <c r="K55" s="22">
        <f>J55*$C55</f>
        <v>180</v>
      </c>
      <c r="L55" s="22">
        <f>SUM(L52:L54)</f>
        <v>3</v>
      </c>
      <c r="M55" s="22">
        <f>L55*$C55</f>
        <v>270</v>
      </c>
      <c r="N55" s="22">
        <f>SUM(N52:N54)</f>
        <v>2</v>
      </c>
      <c r="O55" s="22">
        <f>N55*$C55</f>
        <v>180</v>
      </c>
      <c r="P55" s="22">
        <f>SUM(P52:P54)</f>
        <v>3</v>
      </c>
      <c r="Q55" s="22">
        <f>P55*$C55</f>
        <v>270</v>
      </c>
      <c r="R55" s="22">
        <f>SUM(R52:R54)</f>
        <v>0</v>
      </c>
      <c r="S55" s="22">
        <f>R55*$C55</f>
        <v>0</v>
      </c>
    </row>
    <row r="56" spans="1:19" x14ac:dyDescent="0.25">
      <c r="A56" s="49" t="s">
        <v>15</v>
      </c>
      <c r="B56" s="18" t="s">
        <v>2</v>
      </c>
      <c r="C56" s="25"/>
      <c r="D56" s="15"/>
      <c r="E56" s="11"/>
      <c r="F56" s="15"/>
      <c r="G56" s="11"/>
      <c r="H56" s="15">
        <v>4</v>
      </c>
      <c r="I56" s="11"/>
      <c r="J56" s="15">
        <v>1</v>
      </c>
      <c r="K56" s="11"/>
      <c r="L56" s="15">
        <v>3</v>
      </c>
      <c r="M56" s="11"/>
      <c r="N56" s="15">
        <v>0</v>
      </c>
      <c r="O56" s="11"/>
      <c r="P56" s="15">
        <v>0</v>
      </c>
      <c r="Q56" s="11"/>
      <c r="R56" s="15">
        <v>0</v>
      </c>
      <c r="S56" s="11"/>
    </row>
    <row r="57" spans="1:19" x14ac:dyDescent="0.25">
      <c r="A57" s="50"/>
      <c r="B57" s="19" t="s">
        <v>3</v>
      </c>
      <c r="C57" s="26"/>
      <c r="D57" s="15">
        <v>1</v>
      </c>
      <c r="E57" s="21"/>
      <c r="F57" s="15">
        <v>0</v>
      </c>
      <c r="G57" s="21"/>
      <c r="H57" s="15">
        <v>2</v>
      </c>
      <c r="I57" s="21"/>
      <c r="J57" s="15">
        <v>1</v>
      </c>
      <c r="K57" s="21"/>
      <c r="L57" s="15">
        <v>0</v>
      </c>
      <c r="M57" s="21"/>
      <c r="N57" s="15">
        <v>0</v>
      </c>
      <c r="O57" s="21"/>
      <c r="P57" s="15">
        <v>0</v>
      </c>
      <c r="Q57" s="21"/>
      <c r="R57" s="15">
        <v>0</v>
      </c>
      <c r="S57" s="21"/>
    </row>
    <row r="58" spans="1:19" x14ac:dyDescent="0.25">
      <c r="A58" s="50"/>
      <c r="B58" s="19" t="s">
        <v>4</v>
      </c>
      <c r="C58" s="26"/>
      <c r="D58" s="15"/>
      <c r="E58" s="21"/>
      <c r="F58" s="15"/>
      <c r="G58" s="21"/>
      <c r="H58" s="15"/>
      <c r="I58" s="21"/>
      <c r="J58" s="15"/>
      <c r="K58" s="21"/>
      <c r="L58" s="15">
        <v>1</v>
      </c>
      <c r="M58" s="21"/>
      <c r="N58" s="15"/>
      <c r="O58" s="21"/>
      <c r="P58" s="15"/>
      <c r="Q58" s="21"/>
      <c r="R58" s="15"/>
      <c r="S58" s="21"/>
    </row>
    <row r="59" spans="1:19" x14ac:dyDescent="0.25">
      <c r="A59" s="38"/>
      <c r="B59" s="9" t="s">
        <v>9</v>
      </c>
      <c r="C59" s="9">
        <v>163</v>
      </c>
      <c r="D59" s="22">
        <f>SUM(D56:D58)</f>
        <v>1</v>
      </c>
      <c r="E59" s="22">
        <f>D59*$C59</f>
        <v>163</v>
      </c>
      <c r="F59" s="22">
        <f>SUM(F56:F58)</f>
        <v>0</v>
      </c>
      <c r="G59" s="22">
        <f>F59*$C59</f>
        <v>0</v>
      </c>
      <c r="H59" s="22">
        <f>SUM(H56:H58)</f>
        <v>6</v>
      </c>
      <c r="I59" s="22">
        <f>H59*$C59</f>
        <v>978</v>
      </c>
      <c r="J59" s="22">
        <f>SUM(J56:J58)</f>
        <v>2</v>
      </c>
      <c r="K59" s="22">
        <f>J59*$C59</f>
        <v>326</v>
      </c>
      <c r="L59" s="22">
        <f>SUM(L56:L58)</f>
        <v>4</v>
      </c>
      <c r="M59" s="22">
        <f>L59*$C59</f>
        <v>652</v>
      </c>
      <c r="N59" s="22">
        <f>SUM(N56:N58)</f>
        <v>0</v>
      </c>
      <c r="O59" s="22">
        <f>N59*$C59</f>
        <v>0</v>
      </c>
      <c r="P59" s="22">
        <f>SUM(P56:P58)</f>
        <v>0</v>
      </c>
      <c r="Q59" s="22">
        <f>P59*$C59</f>
        <v>0</v>
      </c>
      <c r="R59" s="22">
        <f>SUM(R56:R58)</f>
        <v>0</v>
      </c>
      <c r="S59" s="22">
        <f>R59*$C59</f>
        <v>0</v>
      </c>
    </row>
    <row r="60" spans="1:19" x14ac:dyDescent="0.25">
      <c r="A60" s="49" t="s">
        <v>16</v>
      </c>
      <c r="B60" s="18" t="s">
        <v>2</v>
      </c>
      <c r="C60" s="25"/>
      <c r="D60" s="15">
        <v>0</v>
      </c>
      <c r="E60" s="11"/>
      <c r="F60" s="15">
        <v>0</v>
      </c>
      <c r="G60" s="11"/>
      <c r="H60" s="15">
        <v>0</v>
      </c>
      <c r="I60" s="11"/>
      <c r="J60" s="15"/>
      <c r="K60" s="11"/>
      <c r="L60" s="15"/>
      <c r="M60" s="11"/>
      <c r="N60" s="15">
        <v>2</v>
      </c>
      <c r="O60" s="11"/>
      <c r="P60" s="15"/>
      <c r="Q60" s="11"/>
      <c r="R60" s="15"/>
      <c r="S60" s="11"/>
    </row>
    <row r="61" spans="1:19" x14ac:dyDescent="0.25">
      <c r="A61" s="50"/>
      <c r="B61" s="19" t="s">
        <v>3</v>
      </c>
      <c r="C61" s="26"/>
      <c r="D61" s="15"/>
      <c r="E61" s="21"/>
      <c r="F61" s="15"/>
      <c r="G61" s="21"/>
      <c r="H61" s="15"/>
      <c r="I61" s="21"/>
      <c r="J61" s="15"/>
      <c r="K61" s="21"/>
      <c r="L61" s="15"/>
      <c r="M61" s="21"/>
      <c r="N61" s="15"/>
      <c r="O61" s="21"/>
      <c r="P61" s="15"/>
      <c r="Q61" s="21"/>
      <c r="R61" s="15"/>
      <c r="S61" s="21"/>
    </row>
    <row r="62" spans="1:19" x14ac:dyDescent="0.25">
      <c r="A62" s="50"/>
      <c r="B62" s="19" t="s">
        <v>4</v>
      </c>
      <c r="C62" s="26"/>
      <c r="D62" s="15"/>
      <c r="E62" s="21"/>
      <c r="F62" s="15"/>
      <c r="G62" s="21"/>
      <c r="H62" s="15"/>
      <c r="I62" s="21"/>
      <c r="J62" s="15"/>
      <c r="K62" s="21"/>
      <c r="L62" s="15"/>
      <c r="M62" s="21"/>
      <c r="N62" s="15"/>
      <c r="O62" s="21"/>
      <c r="P62" s="15"/>
      <c r="Q62" s="21"/>
      <c r="R62" s="15"/>
      <c r="S62" s="21"/>
    </row>
    <row r="63" spans="1:19" x14ac:dyDescent="0.25">
      <c r="A63" s="38"/>
      <c r="B63" s="9" t="s">
        <v>17</v>
      </c>
      <c r="C63" s="9">
        <v>402</v>
      </c>
      <c r="D63" s="22">
        <f>SUM(D60:D62)</f>
        <v>0</v>
      </c>
      <c r="E63" s="22">
        <f>D63*$C63</f>
        <v>0</v>
      </c>
      <c r="F63" s="22">
        <f>SUM(F60:F62)</f>
        <v>0</v>
      </c>
      <c r="G63" s="22">
        <f>F63*$C63</f>
        <v>0</v>
      </c>
      <c r="H63" s="22">
        <f>SUM(H60:H62)</f>
        <v>0</v>
      </c>
      <c r="I63" s="22">
        <f>H63*$C63</f>
        <v>0</v>
      </c>
      <c r="J63" s="22">
        <f>SUM(J60:J62)</f>
        <v>0</v>
      </c>
      <c r="K63" s="22">
        <f>J63*$C63</f>
        <v>0</v>
      </c>
      <c r="L63" s="22">
        <f>SUM(L60:L62)</f>
        <v>0</v>
      </c>
      <c r="M63" s="22">
        <f>L63*$C63</f>
        <v>0</v>
      </c>
      <c r="N63" s="22">
        <f>SUM(N60:N62)</f>
        <v>2</v>
      </c>
      <c r="O63" s="22">
        <f>N63*$C63</f>
        <v>804</v>
      </c>
      <c r="P63" s="22">
        <f>SUM(P60:P62)</f>
        <v>0</v>
      </c>
      <c r="Q63" s="22">
        <f>P63*$C63</f>
        <v>0</v>
      </c>
      <c r="R63" s="22">
        <f>SUM(R60:R62)</f>
        <v>0</v>
      </c>
      <c r="S63" s="22">
        <f>R63*$C63</f>
        <v>0</v>
      </c>
    </row>
    <row r="64" spans="1:19" x14ac:dyDescent="0.25">
      <c r="A64" s="56" t="s">
        <v>21</v>
      </c>
      <c r="B64" s="57"/>
      <c r="C64" s="16"/>
      <c r="D64" s="16"/>
      <c r="E64" s="34">
        <f>SUM(E43,E47,E51,E55,E59,E63)</f>
        <v>762</v>
      </c>
      <c r="F64" s="16"/>
      <c r="G64" s="34">
        <f>SUM(G43,G47,G51,G55,G59,G63)</f>
        <v>87</v>
      </c>
      <c r="H64" s="16"/>
      <c r="I64" s="34">
        <f>SUM(I43,I47,I51,I55,I59,I63)</f>
        <v>1463</v>
      </c>
      <c r="J64" s="16"/>
      <c r="K64" s="34">
        <f>SUM(K43,K47,K51,K55,K59,K63)</f>
        <v>2624</v>
      </c>
      <c r="L64" s="16"/>
      <c r="M64" s="34">
        <f>SUM(M43,M47,M51,M55,M59,M63)</f>
        <v>1076</v>
      </c>
      <c r="N64" s="16"/>
      <c r="O64" s="34">
        <f>SUM(O43,O47,O51,O55,O59,O63)</f>
        <v>2437</v>
      </c>
      <c r="P64" s="16"/>
      <c r="Q64" s="34">
        <f>SUM(Q43,Q47,Q51,Q55,Q59,Q63)</f>
        <v>325</v>
      </c>
      <c r="R64" s="16"/>
      <c r="S64" s="34">
        <f>SUM(S43,S47,S51,S55,S59,S63)</f>
        <v>60</v>
      </c>
    </row>
    <row r="65" spans="1:19" x14ac:dyDescent="0.25">
      <c r="A65" s="58"/>
      <c r="B65" s="59"/>
      <c r="C65" s="17"/>
      <c r="D65" s="17"/>
      <c r="E65" s="35"/>
      <c r="F65" s="17"/>
      <c r="G65" s="35"/>
      <c r="H65" s="17"/>
      <c r="I65" s="35"/>
      <c r="J65" s="17"/>
      <c r="K65" s="35"/>
      <c r="L65" s="17"/>
      <c r="M65" s="35"/>
      <c r="N65" s="17"/>
      <c r="O65" s="35"/>
      <c r="P65" s="17"/>
      <c r="Q65" s="35"/>
      <c r="R65" s="17"/>
      <c r="S65" s="35"/>
    </row>
  </sheetData>
  <mergeCells count="72">
    <mergeCell ref="S64:S65"/>
    <mergeCell ref="A52:A55"/>
    <mergeCell ref="A56:A59"/>
    <mergeCell ref="A60:A63"/>
    <mergeCell ref="A64:B65"/>
    <mergeCell ref="E64:E65"/>
    <mergeCell ref="G64:G65"/>
    <mergeCell ref="I64:I65"/>
    <mergeCell ref="K64:K65"/>
    <mergeCell ref="M64:M65"/>
    <mergeCell ref="O64:O65"/>
    <mergeCell ref="Q64:Q65"/>
    <mergeCell ref="A48:A51"/>
    <mergeCell ref="J37:K37"/>
    <mergeCell ref="L37:M37"/>
    <mergeCell ref="N37:O37"/>
    <mergeCell ref="P37:Q37"/>
    <mergeCell ref="A37:A39"/>
    <mergeCell ref="B37:B39"/>
    <mergeCell ref="C37:C39"/>
    <mergeCell ref="N38:O38"/>
    <mergeCell ref="P38:Q38"/>
    <mergeCell ref="A40:A43"/>
    <mergeCell ref="A44:A47"/>
    <mergeCell ref="R37:S37"/>
    <mergeCell ref="D38:E38"/>
    <mergeCell ref="F38:G38"/>
    <mergeCell ref="H38:I38"/>
    <mergeCell ref="J38:K38"/>
    <mergeCell ref="L38:M38"/>
    <mergeCell ref="D37:E37"/>
    <mergeCell ref="F37:G37"/>
    <mergeCell ref="H37:I37"/>
    <mergeCell ref="R38:S38"/>
    <mergeCell ref="R8:S8"/>
    <mergeCell ref="A10:A13"/>
    <mergeCell ref="A14:A17"/>
    <mergeCell ref="S34:S35"/>
    <mergeCell ref="A22:A25"/>
    <mergeCell ref="A26:A29"/>
    <mergeCell ref="A30:A33"/>
    <mergeCell ref="A34:B35"/>
    <mergeCell ref="E34:E35"/>
    <mergeCell ref="G34:G35"/>
    <mergeCell ref="I34:I35"/>
    <mergeCell ref="K34:K35"/>
    <mergeCell ref="M34:M35"/>
    <mergeCell ref="O34:O35"/>
    <mergeCell ref="Q34:Q35"/>
    <mergeCell ref="A18:A21"/>
    <mergeCell ref="J7:K7"/>
    <mergeCell ref="L7:M7"/>
    <mergeCell ref="N7:O7"/>
    <mergeCell ref="P7:Q7"/>
    <mergeCell ref="N8:O8"/>
    <mergeCell ref="P8:Q8"/>
    <mergeCell ref="A1:S1"/>
    <mergeCell ref="A2:S2"/>
    <mergeCell ref="A4:S4"/>
    <mergeCell ref="A6:S6"/>
    <mergeCell ref="A7:A9"/>
    <mergeCell ref="B7:B9"/>
    <mergeCell ref="C7:C9"/>
    <mergeCell ref="D7:E7"/>
    <mergeCell ref="F7:G7"/>
    <mergeCell ref="H7:I7"/>
    <mergeCell ref="R7:S7"/>
    <mergeCell ref="D8:E8"/>
    <mergeCell ref="F8:G8"/>
    <mergeCell ref="H8:I8"/>
    <mergeCell ref="J8:K8"/>
    <mergeCell ref="L8:M8"/>
  </mergeCells>
  <printOptions horizontalCentered="1" verticalCentered="1"/>
  <pageMargins left="0.39370078740157483" right="0" top="0" bottom="0" header="0.31496062992125984" footer="0.31496062992125984"/>
  <pageSetup paperSize="9" scale="76" fitToHeight="2" orientation="landscape" r:id="rId1"/>
  <headerFooter>
    <oddFooter>&amp;R Pagaina &amp;P di &amp;N</oddFooter>
  </headerFooter>
  <rowBreaks count="1" manualBreakCount="1">
    <brk id="36" max="1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zoomScaleNormal="100" workbookViewId="0">
      <selection activeCell="H3" sqref="H1:H1048576"/>
    </sheetView>
  </sheetViews>
  <sheetFormatPr defaultRowHeight="14.4" x14ac:dyDescent="0.3"/>
  <cols>
    <col min="1" max="1" width="3.109375" customWidth="1"/>
    <col min="2" max="2" width="20.33203125" bestFit="1" customWidth="1"/>
    <col min="3" max="3" width="18.33203125" bestFit="1" customWidth="1"/>
    <col min="4" max="4" width="18.5546875" bestFit="1" customWidth="1"/>
    <col min="5" max="5" width="12.77734375" bestFit="1" customWidth="1"/>
    <col min="6" max="6" width="10.5546875" bestFit="1" customWidth="1"/>
    <col min="7" max="7" width="19.109375" bestFit="1" customWidth="1"/>
    <col min="8" max="8" width="14.109375" bestFit="1" customWidth="1"/>
  </cols>
  <sheetData>
    <row r="1" spans="1:8" s="2" customFormat="1" ht="27" customHeight="1" x14ac:dyDescent="0.25">
      <c r="A1" s="39" t="s">
        <v>32</v>
      </c>
      <c r="B1" s="39"/>
      <c r="C1" s="39"/>
      <c r="D1" s="39"/>
      <c r="E1" s="39"/>
      <c r="F1" s="39"/>
      <c r="G1" s="39"/>
      <c r="H1" s="39"/>
    </row>
    <row r="2" spans="1:8" s="2" customFormat="1" ht="13.8" x14ac:dyDescent="0.25">
      <c r="A2" s="40">
        <v>41924</v>
      </c>
      <c r="B2" s="40"/>
      <c r="C2" s="40"/>
      <c r="D2" s="40"/>
      <c r="E2" s="40"/>
      <c r="F2" s="40"/>
      <c r="G2" s="40"/>
      <c r="H2" s="40"/>
    </row>
    <row r="3" spans="1:8" s="2" customFormat="1" ht="13.8" x14ac:dyDescent="0.25"/>
    <row r="4" spans="1:8" s="2" customFormat="1" ht="13.8" x14ac:dyDescent="0.25">
      <c r="A4" s="39" t="s">
        <v>22</v>
      </c>
      <c r="B4" s="39"/>
      <c r="C4" s="39"/>
      <c r="D4" s="39"/>
      <c r="E4" s="39"/>
      <c r="F4" s="39"/>
      <c r="G4" s="39"/>
      <c r="H4" s="39"/>
    </row>
    <row r="6" spans="1:8" ht="20.100000000000001" customHeight="1" x14ac:dyDescent="0.3">
      <c r="A6" s="3"/>
      <c r="B6" s="4" t="s">
        <v>23</v>
      </c>
      <c r="C6" s="4" t="s">
        <v>24</v>
      </c>
      <c r="D6" s="4" t="s">
        <v>25</v>
      </c>
      <c r="E6" s="4" t="s">
        <v>26</v>
      </c>
      <c r="F6" s="4" t="s">
        <v>27</v>
      </c>
      <c r="G6" s="4" t="s">
        <v>28</v>
      </c>
      <c r="H6" s="4" t="s">
        <v>29</v>
      </c>
    </row>
    <row r="7" spans="1:8" ht="26.4" x14ac:dyDescent="0.3">
      <c r="A7" s="5"/>
      <c r="B7" s="23" t="s">
        <v>40</v>
      </c>
      <c r="C7" s="23" t="s">
        <v>41</v>
      </c>
      <c r="D7" s="23" t="s">
        <v>42</v>
      </c>
      <c r="E7" s="23" t="s">
        <v>43</v>
      </c>
      <c r="F7" s="23" t="s">
        <v>44</v>
      </c>
      <c r="G7" s="23" t="s">
        <v>45</v>
      </c>
      <c r="H7" s="24" t="s">
        <v>46</v>
      </c>
    </row>
    <row r="8" spans="1:8" x14ac:dyDescent="0.3">
      <c r="A8" s="5">
        <v>1</v>
      </c>
      <c r="B8" s="31">
        <v>10550</v>
      </c>
      <c r="C8" s="31">
        <v>38589</v>
      </c>
      <c r="D8" s="31">
        <v>5979</v>
      </c>
      <c r="E8" s="31">
        <v>2772</v>
      </c>
      <c r="F8" s="31">
        <v>11212</v>
      </c>
      <c r="G8" s="31">
        <v>5870</v>
      </c>
      <c r="H8" s="31">
        <v>17597</v>
      </c>
    </row>
    <row r="9" spans="1:8" x14ac:dyDescent="0.3">
      <c r="A9" s="6">
        <v>2</v>
      </c>
      <c r="B9" s="31">
        <v>5275</v>
      </c>
      <c r="C9" s="31">
        <v>19294.5</v>
      </c>
      <c r="D9" s="31">
        <v>2989.5</v>
      </c>
      <c r="E9" s="31">
        <v>1386</v>
      </c>
      <c r="F9" s="31">
        <v>5606</v>
      </c>
      <c r="G9" s="31">
        <v>2935</v>
      </c>
      <c r="H9" s="31">
        <v>8798.5</v>
      </c>
    </row>
    <row r="10" spans="1:8" x14ac:dyDescent="0.3">
      <c r="A10" s="6">
        <v>3</v>
      </c>
      <c r="B10" s="31">
        <v>3516.6666666666665</v>
      </c>
      <c r="C10" s="31">
        <v>12863</v>
      </c>
      <c r="D10" s="31">
        <v>1993</v>
      </c>
      <c r="E10" s="31">
        <v>924</v>
      </c>
      <c r="F10" s="31">
        <v>3737.3333333333335</v>
      </c>
      <c r="G10" s="31">
        <v>1956.6666666666667</v>
      </c>
      <c r="H10" s="31">
        <v>5865.666666666667</v>
      </c>
    </row>
    <row r="11" spans="1:8" x14ac:dyDescent="0.3">
      <c r="A11" s="6">
        <v>4</v>
      </c>
      <c r="B11" s="31">
        <v>2637.5</v>
      </c>
      <c r="C11" s="31">
        <v>9647.25</v>
      </c>
      <c r="D11" s="31">
        <v>1494.75</v>
      </c>
      <c r="E11" s="31">
        <v>693</v>
      </c>
      <c r="F11" s="31">
        <v>2803</v>
      </c>
      <c r="G11" s="31">
        <v>1467.5</v>
      </c>
      <c r="H11" s="31">
        <v>4399.25</v>
      </c>
    </row>
    <row r="12" spans="1:8" x14ac:dyDescent="0.3">
      <c r="A12" s="6">
        <v>5</v>
      </c>
      <c r="B12" s="31">
        <v>2110</v>
      </c>
      <c r="C12" s="31">
        <v>7717.8</v>
      </c>
      <c r="D12" s="31">
        <v>1195.8</v>
      </c>
      <c r="E12" s="31">
        <v>554.4</v>
      </c>
      <c r="F12" s="31">
        <v>2242.4</v>
      </c>
      <c r="G12" s="31">
        <v>1174</v>
      </c>
      <c r="H12" s="31">
        <v>3519.4</v>
      </c>
    </row>
    <row r="13" spans="1:8" x14ac:dyDescent="0.3">
      <c r="A13" s="6">
        <v>6</v>
      </c>
      <c r="B13" s="31">
        <v>1758.3333333333333</v>
      </c>
      <c r="C13" s="31">
        <v>6431.5</v>
      </c>
      <c r="D13" s="31">
        <v>996.5</v>
      </c>
      <c r="E13" s="31">
        <v>462</v>
      </c>
      <c r="F13" s="31">
        <v>1868.6666666666667</v>
      </c>
      <c r="G13" s="31">
        <v>978.33333333333337</v>
      </c>
      <c r="H13" s="31">
        <v>2932.8333333333335</v>
      </c>
    </row>
    <row r="14" spans="1:8" x14ac:dyDescent="0.3">
      <c r="A14" s="6">
        <v>7</v>
      </c>
      <c r="B14" s="31">
        <v>1507.1428571428571</v>
      </c>
      <c r="C14" s="31">
        <v>5512.7142857142853</v>
      </c>
      <c r="D14" s="31">
        <v>854.14285714285711</v>
      </c>
      <c r="E14" s="31">
        <v>396</v>
      </c>
      <c r="F14" s="31">
        <v>1601.7142857142858</v>
      </c>
      <c r="G14" s="31">
        <v>838.57142857142856</v>
      </c>
      <c r="H14" s="31">
        <v>2513.8571428571427</v>
      </c>
    </row>
    <row r="15" spans="1:8" x14ac:dyDescent="0.3">
      <c r="A15" s="6">
        <v>8</v>
      </c>
      <c r="B15" s="31">
        <v>1318.75</v>
      </c>
      <c r="C15" s="31">
        <v>4823.625</v>
      </c>
      <c r="D15" s="31">
        <v>747.375</v>
      </c>
      <c r="E15" s="31">
        <v>346.5</v>
      </c>
      <c r="F15" s="31">
        <v>1401.5</v>
      </c>
      <c r="G15" s="31">
        <v>733.75</v>
      </c>
      <c r="H15" s="31">
        <v>2199.625</v>
      </c>
    </row>
    <row r="16" spans="1:8" x14ac:dyDescent="0.3">
      <c r="A16" s="6">
        <v>9</v>
      </c>
      <c r="B16" s="31">
        <v>1172.2222222222222</v>
      </c>
      <c r="C16" s="31">
        <v>4287.666666666667</v>
      </c>
      <c r="D16" s="31">
        <v>664.33333333333337</v>
      </c>
      <c r="E16" s="31">
        <v>308</v>
      </c>
      <c r="F16" s="31">
        <v>1245.7777777777778</v>
      </c>
      <c r="G16" s="31">
        <v>652.22222222222217</v>
      </c>
      <c r="H16" s="31">
        <v>1955.2222222222222</v>
      </c>
    </row>
    <row r="17" spans="1:8" x14ac:dyDescent="0.3">
      <c r="A17" s="6">
        <v>10</v>
      </c>
      <c r="B17" s="31">
        <v>1055</v>
      </c>
      <c r="C17" s="31">
        <v>3858.9</v>
      </c>
      <c r="D17" s="31">
        <v>597.9</v>
      </c>
      <c r="E17" s="31">
        <v>277.2</v>
      </c>
      <c r="F17" s="31">
        <v>1121.2</v>
      </c>
      <c r="G17" s="31">
        <v>587</v>
      </c>
      <c r="H17" s="31">
        <v>1759.7</v>
      </c>
    </row>
    <row r="18" spans="1:8" x14ac:dyDescent="0.3">
      <c r="A18" s="6">
        <v>11</v>
      </c>
      <c r="B18" s="31">
        <v>959.09090909090912</v>
      </c>
      <c r="C18" s="31">
        <v>3508.090909090909</v>
      </c>
      <c r="D18" s="31">
        <v>543.5454545454545</v>
      </c>
      <c r="E18" s="31">
        <v>252</v>
      </c>
      <c r="F18" s="31">
        <v>1019.2727272727273</v>
      </c>
      <c r="G18" s="31">
        <v>533.63636363636363</v>
      </c>
      <c r="H18" s="31">
        <v>1599.7272727272727</v>
      </c>
    </row>
    <row r="19" spans="1:8" x14ac:dyDescent="0.3">
      <c r="A19" s="6">
        <v>12</v>
      </c>
      <c r="B19" s="31">
        <v>879.16666666666663</v>
      </c>
      <c r="C19" s="31">
        <v>3215.75</v>
      </c>
      <c r="D19" s="31">
        <v>498.25</v>
      </c>
      <c r="E19" s="31">
        <v>231</v>
      </c>
      <c r="F19" s="31">
        <v>934.33333333333337</v>
      </c>
      <c r="G19" s="31">
        <v>489.16666666666669</v>
      </c>
      <c r="H19" s="31">
        <v>1466.4166666666667</v>
      </c>
    </row>
    <row r="20" spans="1:8" x14ac:dyDescent="0.3">
      <c r="A20" s="6">
        <v>13</v>
      </c>
      <c r="B20" s="31">
        <v>811.53846153846155</v>
      </c>
      <c r="C20" s="31">
        <v>2968.3846153846152</v>
      </c>
      <c r="D20" s="31">
        <v>459.92307692307691</v>
      </c>
      <c r="E20" s="31">
        <v>213.23076923076923</v>
      </c>
      <c r="F20" s="31">
        <v>862.46153846153845</v>
      </c>
      <c r="G20" s="31">
        <v>451.53846153846155</v>
      </c>
      <c r="H20" s="31">
        <v>1353.6153846153845</v>
      </c>
    </row>
    <row r="21" spans="1:8" x14ac:dyDescent="0.3">
      <c r="A21" s="6">
        <v>14</v>
      </c>
      <c r="B21" s="31">
        <v>753.57142857142856</v>
      </c>
      <c r="C21" s="31">
        <v>2756.3571428571427</v>
      </c>
      <c r="D21" s="31">
        <v>427.07142857142856</v>
      </c>
      <c r="E21" s="31">
        <v>198</v>
      </c>
      <c r="F21" s="31">
        <v>800.85714285714289</v>
      </c>
      <c r="G21" s="31">
        <v>419.28571428571428</v>
      </c>
      <c r="H21" s="31">
        <v>1256.9285714285713</v>
      </c>
    </row>
    <row r="22" spans="1:8" x14ac:dyDescent="0.3">
      <c r="A22" s="6">
        <v>15</v>
      </c>
      <c r="B22" s="31">
        <v>703.33333333333337</v>
      </c>
      <c r="C22" s="31">
        <v>2572.6</v>
      </c>
      <c r="D22" s="31">
        <v>398.6</v>
      </c>
      <c r="E22" s="31">
        <v>184.8</v>
      </c>
      <c r="F22" s="31">
        <v>747.4666666666667</v>
      </c>
      <c r="G22" s="31">
        <v>391.33333333333331</v>
      </c>
      <c r="H22" s="31">
        <v>1173.1333333333334</v>
      </c>
    </row>
    <row r="23" spans="1:8" x14ac:dyDescent="0.3">
      <c r="A23" s="6">
        <v>16</v>
      </c>
      <c r="B23" s="31">
        <v>659.375</v>
      </c>
      <c r="C23" s="31">
        <v>2411.8125</v>
      </c>
      <c r="D23" s="31">
        <v>373.6875</v>
      </c>
      <c r="E23" s="31">
        <v>173.25</v>
      </c>
      <c r="F23" s="31">
        <v>700.75</v>
      </c>
      <c r="G23" s="31">
        <v>366.875</v>
      </c>
      <c r="H23" s="31">
        <v>1099.8125</v>
      </c>
    </row>
  </sheetData>
  <mergeCells count="3">
    <mergeCell ref="A2:H2"/>
    <mergeCell ref="A1:H1"/>
    <mergeCell ref="A4:H4"/>
  </mergeCells>
  <printOptions horizontalCentered="1" verticalCentered="1"/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9</vt:i4>
      </vt:variant>
      <vt:variant>
        <vt:lpstr>Intervalli denominati</vt:lpstr>
      </vt:variant>
      <vt:variant>
        <vt:i4>16</vt:i4>
      </vt:variant>
    </vt:vector>
  </HeadingPairs>
  <TitlesOfParts>
    <vt:vector size="25" baseType="lpstr">
      <vt:lpstr>Prospetto 2</vt:lpstr>
      <vt:lpstr>Prospetto 3 - UDC</vt:lpstr>
      <vt:lpstr>Prospetto 3 - PD</vt:lpstr>
      <vt:lpstr>Prospetto 3 - NCD</vt:lpstr>
      <vt:lpstr>Prospetto 3 - SX PER LA PROV.</vt:lpstr>
      <vt:lpstr>Prospetto 3 - Forza Italia</vt:lpstr>
      <vt:lpstr>Prospetto 3 - Prov. Mod e Rif</vt:lpstr>
      <vt:lpstr>Prospetto 3 - Fratelli d'Italia</vt:lpstr>
      <vt:lpstr>Prospetto 4</vt:lpstr>
      <vt:lpstr>'Prospetto 2'!Area_stampa</vt:lpstr>
      <vt:lpstr>'Prospetto 3 - Forza Italia'!Area_stampa</vt:lpstr>
      <vt:lpstr>'Prospetto 3 - Fratelli d''Italia'!Area_stampa</vt:lpstr>
      <vt:lpstr>'Prospetto 3 - NCD'!Area_stampa</vt:lpstr>
      <vt:lpstr>'Prospetto 3 - PD'!Area_stampa</vt:lpstr>
      <vt:lpstr>'Prospetto 3 - Prov. Mod e Rif'!Area_stampa</vt:lpstr>
      <vt:lpstr>'Prospetto 3 - SX PER LA PROV.'!Area_stampa</vt:lpstr>
      <vt:lpstr>'Prospetto 3 - UDC'!Area_stampa</vt:lpstr>
      <vt:lpstr>'Prospetto 4'!Area_stampa</vt:lpstr>
      <vt:lpstr>'Prospetto 3 - Forza Italia'!Titoli_stampa</vt:lpstr>
      <vt:lpstr>'Prospetto 3 - Fratelli d''Italia'!Titoli_stampa</vt:lpstr>
      <vt:lpstr>'Prospetto 3 - NCD'!Titoli_stampa</vt:lpstr>
      <vt:lpstr>'Prospetto 3 - PD'!Titoli_stampa</vt:lpstr>
      <vt:lpstr>'Prospetto 3 - Prov. Mod e Rif'!Titoli_stampa</vt:lpstr>
      <vt:lpstr>'Prospetto 3 - SX PER LA PROV.'!Titoli_stampa</vt:lpstr>
      <vt:lpstr>'Prospetto 3 - UDC'!Titoli_stampa</vt:lpstr>
    </vt:vector>
  </TitlesOfParts>
  <Company>Olidata S.p.A.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Salvato Rosalba</dc:creator>
  <cp:lastModifiedBy>Presidenza1</cp:lastModifiedBy>
  <cp:lastPrinted>2014-10-13T05:10:18Z</cp:lastPrinted>
  <dcterms:created xsi:type="dcterms:W3CDTF">2014-06-20T10:43:10Z</dcterms:created>
  <dcterms:modified xsi:type="dcterms:W3CDTF">2014-10-13T06:09:59Z</dcterms:modified>
</cp:coreProperties>
</file>